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OCUMENTOS\Comercial\"/>
    </mc:Choice>
  </mc:AlternateContent>
  <xr:revisionPtr revIDLastSave="0" documentId="13_ncr:1_{1942F999-CCB9-4179-84BA-48149D0D7558}" xr6:coauthVersionLast="47" xr6:coauthVersionMax="47" xr10:uidLastSave="{00000000-0000-0000-0000-000000000000}"/>
  <bookViews>
    <workbookView xWindow="-120" yWindow="-120" windowWidth="29040" windowHeight="16440" xr2:uid="{45B91886-1B58-4C88-9FF3-2004B704513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8" i="1" l="1"/>
  <c r="D153" i="1" l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02" i="1"/>
  <c r="D103" i="1"/>
  <c r="D104" i="1"/>
  <c r="D105" i="1"/>
  <c r="D106" i="1"/>
  <c r="D107" i="1"/>
  <c r="D108" i="1"/>
  <c r="D87" i="1"/>
  <c r="D86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5" i="1"/>
  <c r="D66" i="1"/>
  <c r="D67" i="1"/>
  <c r="D68" i="1"/>
  <c r="D69" i="1"/>
  <c r="D70" i="1"/>
  <c r="D71" i="1"/>
  <c r="D72" i="1"/>
  <c r="D43" i="1"/>
  <c r="D17" i="1"/>
  <c r="D18" i="1"/>
  <c r="D19" i="1"/>
  <c r="D20" i="1"/>
  <c r="D21" i="1"/>
  <c r="D22" i="1"/>
  <c r="D23" i="1"/>
  <c r="D24" i="1"/>
  <c r="D25" i="1"/>
  <c r="D26" i="1"/>
  <c r="D27" i="1"/>
  <c r="D28" i="1"/>
  <c r="C64" i="1"/>
  <c r="D64" i="1" s="1"/>
  <c r="D121" i="1"/>
  <c r="E72" i="1"/>
  <c r="D207" i="1" l="1"/>
  <c r="D206" i="1"/>
  <c r="D194" i="1"/>
  <c r="D193" i="1"/>
  <c r="D192" i="1"/>
  <c r="D191" i="1"/>
  <c r="D190" i="1"/>
  <c r="D189" i="1"/>
  <c r="D188" i="1"/>
  <c r="D187" i="1"/>
  <c r="D186" i="1"/>
  <c r="D185" i="1"/>
  <c r="D182" i="1"/>
  <c r="D181" i="1"/>
  <c r="D180" i="1"/>
  <c r="D179" i="1"/>
  <c r="D178" i="1"/>
  <c r="D177" i="1"/>
  <c r="D176" i="1"/>
  <c r="D175" i="1"/>
  <c r="D174" i="1"/>
  <c r="D173" i="1"/>
  <c r="D172" i="1"/>
  <c r="D152" i="1"/>
  <c r="D101" i="1"/>
  <c r="D16" i="1"/>
  <c r="D211" i="1"/>
  <c r="D210" i="1"/>
  <c r="D209" i="1"/>
  <c r="D208" i="1"/>
</calcChain>
</file>

<file path=xl/sharedStrings.xml><?xml version="1.0" encoding="utf-8"?>
<sst xmlns="http://schemas.openxmlformats.org/spreadsheetml/2006/main" count="117" uniqueCount="117">
  <si>
    <t>ARTÍCULOS</t>
  </si>
  <si>
    <t>PVP Tienda (IVA 10% Incluido)</t>
  </si>
  <si>
    <t>PASTA DE MAZAPÁN SUPREMA Granel (Kg)</t>
  </si>
  <si>
    <t>MAZAPÁN CAJAS</t>
  </si>
  <si>
    <t>FIGURITAS MAZAPÁN 400 gr</t>
  </si>
  <si>
    <t>FIGURITAS MAZAPÁN 800 gr</t>
  </si>
  <si>
    <t>EMPANADILLAS DELICIA 400 gr</t>
  </si>
  <si>
    <t>EMPANADILLAS DELICIA 800 gr</t>
  </si>
  <si>
    <t>JAMONCITOS 400 gr</t>
  </si>
  <si>
    <t>JAMONCITOS 800 gr</t>
  </si>
  <si>
    <t>EMPANADAS DE YEMA 400 gr</t>
  </si>
  <si>
    <t>EMPANADAS DE YEMA 800 gr</t>
  </si>
  <si>
    <t>PASTAS DE PIÑONES CASTELLANOS 400 gr</t>
  </si>
  <si>
    <t>PASTAS DE PIÑONES CASTELLANOS 800 gr</t>
  </si>
  <si>
    <t>TELESFORITOS DE YEMA 400 gr</t>
  </si>
  <si>
    <t>TELESFORITOS DE YEMA 800 gr</t>
  </si>
  <si>
    <t>TELESFORITOS DE CABELLO 400 gr</t>
  </si>
  <si>
    <t>TELESFORITOS DE CABELLO 800 gr</t>
  </si>
  <si>
    <t>PASTAS IMPERIALES 400 gr</t>
  </si>
  <si>
    <t>PASTAS IMPERIALES 800 gr</t>
  </si>
  <si>
    <t>CASTAÑAS DE MAZAPÁN/CHOCOLATE 400 gr</t>
  </si>
  <si>
    <t>CASTAÑAS DE MAZAPÁN/CHOCOLATE 800 gr</t>
  </si>
  <si>
    <t>MELINDRES 400 gr</t>
  </si>
  <si>
    <t>MELINDRES 800 gr</t>
  </si>
  <si>
    <t>MAZAPÁN SIN AZUCAR 400 gr</t>
  </si>
  <si>
    <t>MAZAPÁN SIN AZUCAR 800 gr</t>
  </si>
  <si>
    <t>MAZAPÁN SURTIDO 400 gr</t>
  </si>
  <si>
    <t>MAZAPÁN SURTIDO 800 gr</t>
  </si>
  <si>
    <t>SURTIDO DE ESPECIALIDADES 400 gr</t>
  </si>
  <si>
    <t>SURTIDO DE ESPECIALIDADES 800 gr</t>
  </si>
  <si>
    <t>SURTIDO DE ESPECIALIDADES CON PIÑÓN 400 gr</t>
  </si>
  <si>
    <t>SURTIDO DE ESPECIALIDADES CON PIÑÓN 800 gr</t>
  </si>
  <si>
    <t>FIGURAS Y BARRAS DE MAZAPÁN</t>
  </si>
  <si>
    <t>GUITARRA 100gr</t>
  </si>
  <si>
    <t>ESPADA 100gr</t>
  </si>
  <si>
    <t>PEZ 100gr</t>
  </si>
  <si>
    <t>ALCAZAR DE TOLEDO 100gr</t>
  </si>
  <si>
    <t>BARRA "SAN TELESFORO" 100gr</t>
  </si>
  <si>
    <t>ANGUILITAS Y ANGUILAS DE MAZAPÁN</t>
  </si>
  <si>
    <t>ANGUILA CABELLO 18CM</t>
  </si>
  <si>
    <t>ANGUILA CABELLO 27CM</t>
  </si>
  <si>
    <t>ANGUILA CABELLO 32CM</t>
  </si>
  <si>
    <t>ANGUILA CABELLO 35CM</t>
  </si>
  <si>
    <t>ANGUILA CABELLO 38CM</t>
  </si>
  <si>
    <t>ANGUILA CABELLO 42CM</t>
  </si>
  <si>
    <t>ANGUILA CABELLO 46CM</t>
  </si>
  <si>
    <t>ANGUILA CABELLO 50CM</t>
  </si>
  <si>
    <t>ANGUILA YEMA 18CM</t>
  </si>
  <si>
    <t>ANGUILA YEMA 27CM</t>
  </si>
  <si>
    <t>ANGUILA YEMA 32CM</t>
  </si>
  <si>
    <t>ANGUILA YEMA 35CM</t>
  </si>
  <si>
    <t>ANGUILA YEMA 38CM</t>
  </si>
  <si>
    <t>ANGUILA YEMA 42CM</t>
  </si>
  <si>
    <t>ANGUILA YEMA 46CM</t>
  </si>
  <si>
    <t>ANGUILA YEMA 50CM</t>
  </si>
  <si>
    <t>CONFITERÍA MAZAPÁN</t>
  </si>
  <si>
    <t>MARQUESAS 1 Docena</t>
  </si>
  <si>
    <t>TURRON BLANDO  Barra 300gr</t>
  </si>
  <si>
    <t>TURRON DURO  Barra 300gr</t>
  </si>
  <si>
    <t>BARRAS DE TURRONES DE 3KG O DE 6 KG</t>
  </si>
  <si>
    <t>POLVORONES</t>
  </si>
  <si>
    <t>POLVORÓN ARTESANO DE CANELA Caja 1/2 Kg</t>
  </si>
  <si>
    <t>POLVORÓN ARTESANO DE CANELA BAÑADO EN CHOCOLATE Caja 1/2 Kg</t>
  </si>
  <si>
    <t>POLVORÓN ARTESANO DE CANELA Caja 1 Kg</t>
  </si>
  <si>
    <t>POLVORÓN ARTESANO DE CANELA BAÑADO EN CHOCOLATE Caja 1 Kg</t>
  </si>
  <si>
    <t>TURRON CADIZ  Barra 250gr</t>
  </si>
  <si>
    <t>TURRON COCO-NARANJA  Barra 250gr</t>
  </si>
  <si>
    <t>TURRON FRUTAS  Barra 250gr</t>
  </si>
  <si>
    <t>TURRÓN MAZAPÁN DE CHOCOLATE CON ALMENDRA  Barra 250gr</t>
  </si>
  <si>
    <t>TURRÓN MAZAPÁN DE CHOCOLATE CON PISTACHO  Barra 250gr</t>
  </si>
  <si>
    <t>TURRON TRES GUSTOS (Coco,Yema,Chocolate)  Barra 250gr</t>
  </si>
  <si>
    <t>TURRON YEMA TOSTADA  Barra 250gr</t>
  </si>
  <si>
    <t>TURRON MILHOJA MAZAPÁN-YEMA Barra 250gr</t>
  </si>
  <si>
    <t>TURRON MILHOJA MAZAPÁN-CHOCOLATE  Barra 250gr</t>
  </si>
  <si>
    <t>Artículos Venta San Telesforo COLABORADORES</t>
  </si>
  <si>
    <t>ESPECIALIDADES DE MAZAPÁN GRANEL (CAJAS 3KG)</t>
  </si>
  <si>
    <t>FIGURITAS MAZAPÁN Granel (Precio por Kg)</t>
  </si>
  <si>
    <t>EMPANADILLAS DELICIA Granel (Precio por Kg)</t>
  </si>
  <si>
    <t>JAMONCITOS Granel (Precio por Kg)</t>
  </si>
  <si>
    <t>EMPANADAS DE YEMA Granel (Precio por Kg)</t>
  </si>
  <si>
    <t>PASTAS DE PIÑONES CASTELLANOS Granel (Precio por Kg)</t>
  </si>
  <si>
    <t>TELESFORITOS YEMA Granel (Precio por Kg)</t>
  </si>
  <si>
    <t>TELESFORITOS CABELLO Granel (Precio por Kg)</t>
  </si>
  <si>
    <t>PASTAS IMPERIALES Granel (Precio por Kg)</t>
  </si>
  <si>
    <t>CASTAÑAS DE MAZAPÁN/CHOCOLATE Granel (Precio por Kg)</t>
  </si>
  <si>
    <t>PASTAS DE ALMENDRA Granel (Precio por Kg)</t>
  </si>
  <si>
    <t>MELINDRES Granel (Precio por Kg)</t>
  </si>
  <si>
    <t>MAZAPÁN SIN AZUCAR Granel (Precio por Kg)</t>
  </si>
  <si>
    <t>YEMAS Granel (Precio por Kg)</t>
  </si>
  <si>
    <t>PASTA PARA SOPA DE ALMENDRA 100gr</t>
  </si>
  <si>
    <t>PASTA PARA SOPA DE ALMENDRA 200gr</t>
  </si>
  <si>
    <t>BARRA DE MAZAPÁN Y YEMA 250GR</t>
  </si>
  <si>
    <t>BARRA DE MAZAPÁN Y YEMA 500GR</t>
  </si>
  <si>
    <t>ANGUILA CABELLO 22CM</t>
  </si>
  <si>
    <t>ANGUILA YEMA 22CM</t>
  </si>
  <si>
    <t>TURRON BLANDO  (Precio por kg) (Solo barras de 6kg)</t>
  </si>
  <si>
    <t>TURRON CADIZ   (Precio por kg)</t>
  </si>
  <si>
    <t>TURRON COCO-NARANJA   (Precio por kg)</t>
  </si>
  <si>
    <t>TURRON FRUTAS   (Precio por kg)</t>
  </si>
  <si>
    <t>TURRÓN MAZAPÁN DE CHOCOLATE CON ALMENDRA   (Precio por kg)</t>
  </si>
  <si>
    <t>TURRÓN MAZAPÁN DE CHOCOLATE CON PISTACHO   (Precio por kg)</t>
  </si>
  <si>
    <t>TURRON TRES GUSTOS (Coco,Yema,Chocolate)   (Precio por kg)</t>
  </si>
  <si>
    <t>TURRON YEMA TOSTADA   (Precio por kg)</t>
  </si>
  <si>
    <t>TURRON MILHOJA MAZAPÁN-YEMA  (Precio por kg)</t>
  </si>
  <si>
    <t>TURRON MILHOJA MAZAPÁN-CHOCOLATE   (Precio por kg)</t>
  </si>
  <si>
    <t>Precios Colaboradores (Sin IVA 10% Incluido)</t>
  </si>
  <si>
    <t>PVP Colaboradores (Con IVA 10% Incluido)</t>
  </si>
  <si>
    <t>PASTA DE MAZAPÁN</t>
  </si>
  <si>
    <t>MARQUESAS Granel Caja 2,5kg (Precio por Kg)</t>
  </si>
  <si>
    <t>TURRONES EN TABLETA (FORMATO LAZO)</t>
  </si>
  <si>
    <t>ANGUILA CABELLO 15CM (CAJA CUADRADA)</t>
  </si>
  <si>
    <t>CAMPAÑA 2022</t>
  </si>
  <si>
    <t>BARRA DE CÁDIZ 500GR</t>
  </si>
  <si>
    <t>PASTAS DE ALMENDRA 400 gr</t>
  </si>
  <si>
    <t>PASTAS DE ALMENDRA 800 gr</t>
  </si>
  <si>
    <t>POLVORÓN ARTESANO DE CANELA Granel (Precio por Kg) (Caja 3Kg)</t>
  </si>
  <si>
    <t>POLVORÓN ARTESANO DE CANELA BAÑADO EN CHOCOLATE Granel (Precio por Kg) (Caja 3Kg)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</si>
</sst>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0\ &quot;€&quot;_-;\-* #,##0.000\ &quot;€&quot;_-;_-* &quot;-&quot;???\ &quot;€&quot;_-;_-@_-"/>
    <numFmt numFmtId="165" formatCode="_-* #,##0.00\ [$€-C0A]_-;\-* #,##0.00\ [$€-C0A]_-;_-* &quot;-&quot;??\ [$€-C0A]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4">
    <xf numFmtId="0" fontId="0" fillId="0" borderId="0" xfId="0"/>
    <xf numFmtId="164" fontId="0" fillId="0" borderId="0" xfId="0" applyNumberFormat="1" applyFill="1"/>
    <xf numFmtId="44" fontId="0" fillId="0" borderId="0" xfId="1" applyNumberFormat="1" applyFont="1" applyFill="1"/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 applyFill="1" applyAlignment="1">
      <alignment horizontal="center" vertical="center" wrapText="1"/>
    </xf>
    <xf numFmtId="44" fontId="2" fillId="0" borderId="0" xfId="1" applyNumberFormat="1" applyFont="1" applyFill="1" applyAlignment="1">
      <alignment horizontal="center" vertical="center" wrapText="1"/>
    </xf>
    <xf numFmtId="0" fontId="2" fillId="0" borderId="0" xfId="0" applyFont="1"/>
    <xf numFmtId="0" fontId="3" fillId="0" borderId="0" xfId="0" applyFont="1" applyAlignment="1">
      <alignment horizontal="center"/>
    </xf>
    <xf numFmtId="0" fontId="0" fillId="0" borderId="0" xfId="0" applyFill="1"/>
    <xf numFmtId="165" fontId="0" fillId="0" borderId="0" xfId="0" applyNumberFormat="1" applyFill="1"/>
    <xf numFmtId="44" fontId="0" fillId="0" borderId="0" xfId="1" applyFont="1" applyFill="1"/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4</xdr:row>
      <xdr:rowOff>124943</xdr:rowOff>
    </xdr:from>
    <xdr:to>
      <xdr:col>0</xdr:col>
      <xdr:colOff>2613211</xdr:colOff>
      <xdr:row>12</xdr:row>
      <xdr:rowOff>136149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C293F4F-FA93-478C-AEC8-E26C6822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77493"/>
          <a:ext cx="1927411" cy="1535206"/>
        </a:xfrm>
        <a:prstGeom prst="rect">
          <a:avLst/>
        </a:prstGeom>
      </xdr:spPr>
    </xdr:pic>
    <xdr:clientData/>
  </xdr:twoCellAnchor>
  <xdr:twoCellAnchor editAs="oneCell">
    <xdr:from>
      <xdr:col>0</xdr:col>
      <xdr:colOff>3989105</xdr:colOff>
      <xdr:row>73</xdr:row>
      <xdr:rowOff>178610</xdr:rowOff>
    </xdr:from>
    <xdr:to>
      <xdr:col>0</xdr:col>
      <xdr:colOff>5281521</xdr:colOff>
      <xdr:row>83</xdr:row>
      <xdr:rowOff>108889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CD0BA1C-C042-48F7-A6EC-AE851D401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17673" y="15642417"/>
          <a:ext cx="1835279" cy="1292416"/>
        </a:xfrm>
        <a:prstGeom prst="rect">
          <a:avLst/>
        </a:prstGeom>
      </xdr:spPr>
    </xdr:pic>
    <xdr:clientData/>
  </xdr:twoCellAnchor>
  <xdr:twoCellAnchor editAs="oneCell">
    <xdr:from>
      <xdr:col>0</xdr:col>
      <xdr:colOff>2605929</xdr:colOff>
      <xdr:row>108</xdr:row>
      <xdr:rowOff>100853</xdr:rowOff>
    </xdr:from>
    <xdr:to>
      <xdr:col>0</xdr:col>
      <xdr:colOff>3941669</xdr:colOff>
      <xdr:row>118</xdr:row>
      <xdr:rowOff>88899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9CD377E-7622-49DD-BB5C-97B98D532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5929" y="21074903"/>
          <a:ext cx="1335740" cy="1893046"/>
        </a:xfrm>
        <a:prstGeom prst="rect">
          <a:avLst/>
        </a:prstGeom>
      </xdr:spPr>
    </xdr:pic>
    <xdr:clientData/>
  </xdr:twoCellAnchor>
  <xdr:twoCellAnchor editAs="oneCell">
    <xdr:from>
      <xdr:col>0</xdr:col>
      <xdr:colOff>5472955</xdr:colOff>
      <xdr:row>108</xdr:row>
      <xdr:rowOff>91334</xdr:rowOff>
    </xdr:from>
    <xdr:to>
      <xdr:col>2</xdr:col>
      <xdr:colOff>779369</xdr:colOff>
      <xdr:row>118</xdr:row>
      <xdr:rowOff>88342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8633DB6-1986-45B6-A6F1-CEFB6DABD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132671" y="21405668"/>
          <a:ext cx="1902008" cy="1221439"/>
        </a:xfrm>
        <a:prstGeom prst="rect">
          <a:avLst/>
        </a:prstGeom>
      </xdr:spPr>
    </xdr:pic>
    <xdr:clientData/>
  </xdr:twoCellAnchor>
  <xdr:twoCellAnchor editAs="oneCell">
    <xdr:from>
      <xdr:col>0</xdr:col>
      <xdr:colOff>744072</xdr:colOff>
      <xdr:row>155</xdr:row>
      <xdr:rowOff>88721</xdr:rowOff>
    </xdr:from>
    <xdr:to>
      <xdr:col>0</xdr:col>
      <xdr:colOff>1628776</xdr:colOff>
      <xdr:row>162</xdr:row>
      <xdr:rowOff>14763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C1364987-FBC2-439D-96B6-E4C581523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56653" y="30203690"/>
          <a:ext cx="1259542" cy="884704"/>
        </a:xfrm>
        <a:prstGeom prst="rect">
          <a:avLst/>
        </a:prstGeom>
      </xdr:spPr>
    </xdr:pic>
    <xdr:clientData/>
  </xdr:twoCellAnchor>
  <xdr:twoCellAnchor editAs="oneCell">
    <xdr:from>
      <xdr:col>0</xdr:col>
      <xdr:colOff>1721222</xdr:colOff>
      <xdr:row>155</xdr:row>
      <xdr:rowOff>81252</xdr:rowOff>
    </xdr:from>
    <xdr:to>
      <xdr:col>0</xdr:col>
      <xdr:colOff>2575108</xdr:colOff>
      <xdr:row>161</xdr:row>
      <xdr:rowOff>144002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C519A66-8BBC-4EC7-82E2-10EC88A47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45290" y="30184734"/>
          <a:ext cx="1205750" cy="853886"/>
        </a:xfrm>
        <a:prstGeom prst="rect">
          <a:avLst/>
        </a:prstGeom>
      </xdr:spPr>
    </xdr:pic>
    <xdr:clientData/>
  </xdr:twoCellAnchor>
  <xdr:twoCellAnchor editAs="oneCell">
    <xdr:from>
      <xdr:col>0</xdr:col>
      <xdr:colOff>2683434</xdr:colOff>
      <xdr:row>155</xdr:row>
      <xdr:rowOff>81251</xdr:rowOff>
    </xdr:from>
    <xdr:to>
      <xdr:col>0</xdr:col>
      <xdr:colOff>3544042</xdr:colOff>
      <xdr:row>161</xdr:row>
      <xdr:rowOff>152964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49C0279-A8BB-4504-AFF4-2BB4AC5B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06381" y="30185854"/>
          <a:ext cx="1214713" cy="860608"/>
        </a:xfrm>
        <a:prstGeom prst="rect">
          <a:avLst/>
        </a:prstGeom>
      </xdr:spPr>
    </xdr:pic>
    <xdr:clientData/>
  </xdr:twoCellAnchor>
  <xdr:twoCellAnchor editAs="oneCell">
    <xdr:from>
      <xdr:col>0</xdr:col>
      <xdr:colOff>3650876</xdr:colOff>
      <xdr:row>155</xdr:row>
      <xdr:rowOff>90215</xdr:rowOff>
    </xdr:from>
    <xdr:to>
      <xdr:col>0</xdr:col>
      <xdr:colOff>4498039</xdr:colOff>
      <xdr:row>161</xdr:row>
      <xdr:rowOff>144002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A997DFA5-5360-48BE-8A81-E3244B3D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476064" y="30192577"/>
          <a:ext cx="1196787" cy="847163"/>
        </a:xfrm>
        <a:prstGeom prst="rect">
          <a:avLst/>
        </a:prstGeom>
      </xdr:spPr>
    </xdr:pic>
    <xdr:clientData/>
  </xdr:twoCellAnchor>
  <xdr:twoCellAnchor editAs="oneCell">
    <xdr:from>
      <xdr:col>0</xdr:col>
      <xdr:colOff>4583207</xdr:colOff>
      <xdr:row>155</xdr:row>
      <xdr:rowOff>99181</xdr:rowOff>
    </xdr:from>
    <xdr:to>
      <xdr:col>0</xdr:col>
      <xdr:colOff>5307105</xdr:colOff>
      <xdr:row>161</xdr:row>
      <xdr:rowOff>144002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FBE0A46C-C989-4AAB-850F-D45F1B67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51245" y="30258693"/>
          <a:ext cx="1187821" cy="723898"/>
        </a:xfrm>
        <a:prstGeom prst="rect">
          <a:avLst/>
        </a:prstGeom>
      </xdr:spPr>
    </xdr:pic>
    <xdr:clientData/>
  </xdr:twoCellAnchor>
  <xdr:twoCellAnchor editAs="oneCell">
    <xdr:from>
      <xdr:col>0</xdr:col>
      <xdr:colOff>733614</xdr:colOff>
      <xdr:row>162</xdr:row>
      <xdr:rowOff>105902</xdr:rowOff>
    </xdr:from>
    <xdr:to>
      <xdr:col>0</xdr:col>
      <xdr:colOff>1627841</xdr:colOff>
      <xdr:row>169</xdr:row>
      <xdr:rowOff>43146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D2EDC00B-4E65-48A2-8EB7-5FA62CB48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5356" y="31555210"/>
          <a:ext cx="1270744" cy="89422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162</xdr:row>
      <xdr:rowOff>108143</xdr:rowOff>
    </xdr:from>
    <xdr:to>
      <xdr:col>0</xdr:col>
      <xdr:colOff>2590800</xdr:colOff>
      <xdr:row>169</xdr:row>
      <xdr:rowOff>21484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5AE0A89B-03E0-41A3-ADC5-733A50B8B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29229" y="31554464"/>
          <a:ext cx="1246841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2673723</xdr:colOff>
      <xdr:row>162</xdr:row>
      <xdr:rowOff>108142</xdr:rowOff>
    </xdr:from>
    <xdr:to>
      <xdr:col>0</xdr:col>
      <xdr:colOff>3541059</xdr:colOff>
      <xdr:row>169</xdr:row>
      <xdr:rowOff>9531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B433D5D-C885-40CA-BE68-B555BEB6C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89946" y="31552969"/>
          <a:ext cx="1234889" cy="867336"/>
        </a:xfrm>
        <a:prstGeom prst="rect">
          <a:avLst/>
        </a:prstGeom>
      </xdr:spPr>
    </xdr:pic>
    <xdr:clientData/>
  </xdr:twoCellAnchor>
  <xdr:twoCellAnchor editAs="oneCell">
    <xdr:from>
      <xdr:col>0</xdr:col>
      <xdr:colOff>3622302</xdr:colOff>
      <xdr:row>162</xdr:row>
      <xdr:rowOff>88534</xdr:rowOff>
    </xdr:from>
    <xdr:to>
      <xdr:col>0</xdr:col>
      <xdr:colOff>4480672</xdr:colOff>
      <xdr:row>168</xdr:row>
      <xdr:rowOff>157262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D2A3266D-2A6E-4F6E-96AC-1F08AE823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445623" y="31526263"/>
          <a:ext cx="1211728" cy="858370"/>
        </a:xfrm>
        <a:prstGeom prst="rect">
          <a:avLst/>
        </a:prstGeom>
      </xdr:spPr>
    </xdr:pic>
    <xdr:clientData/>
  </xdr:twoCellAnchor>
  <xdr:oneCellAnchor>
    <xdr:from>
      <xdr:col>0</xdr:col>
      <xdr:colOff>4564156</xdr:colOff>
      <xdr:row>162</xdr:row>
      <xdr:rowOff>118790</xdr:rowOff>
    </xdr:from>
    <xdr:ext cx="840440" cy="1187823"/>
    <xdr:pic>
      <xdr:nvPicPr>
        <xdr:cNvPr id="30" name="Imagen 29">
          <a:extLst>
            <a:ext uri="{FF2B5EF4-FFF2-40B4-BE49-F238E27FC236}">
              <a16:creationId xmlns:a16="http://schemas.microsoft.com/office/drawing/2014/main" id="{EF87C15A-A9B2-41C7-94C4-548DCD35D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90464" y="31553532"/>
          <a:ext cx="1187823" cy="840440"/>
        </a:xfrm>
        <a:prstGeom prst="rect">
          <a:avLst/>
        </a:prstGeom>
      </xdr:spPr>
    </xdr:pic>
    <xdr:clientData/>
  </xdr:oneCellAnchor>
  <xdr:twoCellAnchor editAs="oneCell">
    <xdr:from>
      <xdr:col>2</xdr:col>
      <xdr:colOff>161926</xdr:colOff>
      <xdr:row>4</xdr:row>
      <xdr:rowOff>165224</xdr:rowOff>
    </xdr:from>
    <xdr:to>
      <xdr:col>4</xdr:col>
      <xdr:colOff>133350</xdr:colOff>
      <xdr:row>12</xdr:row>
      <xdr:rowOff>152400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1B43E0BC-1D24-4F33-9517-A7508560C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1" y="1517774"/>
          <a:ext cx="1895474" cy="1511176"/>
        </a:xfrm>
        <a:prstGeom prst="rect">
          <a:avLst/>
        </a:prstGeom>
      </xdr:spPr>
    </xdr:pic>
    <xdr:clientData/>
  </xdr:twoCellAnchor>
  <xdr:twoCellAnchor editAs="oneCell">
    <xdr:from>
      <xdr:col>0</xdr:col>
      <xdr:colOff>3312300</xdr:colOff>
      <xdr:row>4</xdr:row>
      <xdr:rowOff>152400</xdr:rowOff>
    </xdr:from>
    <xdr:to>
      <xdr:col>0</xdr:col>
      <xdr:colOff>5276693</xdr:colOff>
      <xdr:row>12</xdr:row>
      <xdr:rowOff>150000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65530EC1-E9F0-4E5D-9A2B-F15E50276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2300" y="1504950"/>
          <a:ext cx="1964393" cy="1521600"/>
        </a:xfrm>
        <a:prstGeom prst="rect">
          <a:avLst/>
        </a:prstGeom>
      </xdr:spPr>
    </xdr:pic>
    <xdr:clientData/>
  </xdr:twoCellAnchor>
  <xdr:twoCellAnchor editAs="oneCell">
    <xdr:from>
      <xdr:col>0</xdr:col>
      <xdr:colOff>3705548</xdr:colOff>
      <xdr:row>142</xdr:row>
      <xdr:rowOff>24848</xdr:rowOff>
    </xdr:from>
    <xdr:to>
      <xdr:col>0</xdr:col>
      <xdr:colOff>5470525</xdr:colOff>
      <xdr:row>149</xdr:row>
      <xdr:rowOff>15080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BAC85D8B-6C40-4057-9266-D289F41FD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705548" y="28552223"/>
          <a:ext cx="1764977" cy="132373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5048629</xdr:colOff>
      <xdr:row>195</xdr:row>
      <xdr:rowOff>15959</xdr:rowOff>
    </xdr:from>
    <xdr:to>
      <xdr:col>2</xdr:col>
      <xdr:colOff>400365</xdr:colOff>
      <xdr:row>203</xdr:row>
      <xdr:rowOff>180974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7DA83469-4D35-4185-BFA7-41DD1E13C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37502" y="38536636"/>
          <a:ext cx="1689015" cy="1266761"/>
        </a:xfrm>
        <a:prstGeom prst="rect">
          <a:avLst/>
        </a:prstGeom>
      </xdr:spPr>
    </xdr:pic>
    <xdr:clientData/>
  </xdr:twoCellAnchor>
  <xdr:twoCellAnchor editAs="oneCell">
    <xdr:from>
      <xdr:col>0</xdr:col>
      <xdr:colOff>2512578</xdr:colOff>
      <xdr:row>195</xdr:row>
      <xdr:rowOff>13559</xdr:rowOff>
    </xdr:from>
    <xdr:to>
      <xdr:col>0</xdr:col>
      <xdr:colOff>3795426</xdr:colOff>
      <xdr:row>204</xdr:row>
      <xdr:rowOff>9524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542DD70B-12DD-4BC1-916F-B93992284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298769" y="38536918"/>
          <a:ext cx="1710465" cy="1282848"/>
        </a:xfrm>
        <a:prstGeom prst="rect">
          <a:avLst/>
        </a:prstGeom>
      </xdr:spPr>
    </xdr:pic>
    <xdr:clientData/>
  </xdr:twoCellAnchor>
  <xdr:twoCellAnchor editAs="oneCell">
    <xdr:from>
      <xdr:col>0</xdr:col>
      <xdr:colOff>3724274</xdr:colOff>
      <xdr:row>29</xdr:row>
      <xdr:rowOff>44448</xdr:rowOff>
    </xdr:from>
    <xdr:to>
      <xdr:col>0</xdr:col>
      <xdr:colOff>5400673</xdr:colOff>
      <xdr:row>40</xdr:row>
      <xdr:rowOff>184147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7C4FFE0-4E70-46FE-AA95-331B6797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444874" y="6629398"/>
          <a:ext cx="2235199" cy="1676399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89</xdr:row>
      <xdr:rowOff>171449</xdr:rowOff>
    </xdr:from>
    <xdr:to>
      <xdr:col>0</xdr:col>
      <xdr:colOff>2206625</xdr:colOff>
      <xdr:row>97</xdr:row>
      <xdr:rowOff>9524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112EA926-A50C-4B89-B175-060A55CB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7525999"/>
          <a:ext cx="1816100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2378851</xdr:colOff>
      <xdr:row>90</xdr:row>
      <xdr:rowOff>5466</xdr:rowOff>
    </xdr:from>
    <xdr:to>
      <xdr:col>0</xdr:col>
      <xdr:colOff>4194951</xdr:colOff>
      <xdr:row>97</xdr:row>
      <xdr:rowOff>31577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D8F3C244-E6B8-4879-9EBB-052BEF874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8851" y="17550516"/>
          <a:ext cx="1816100" cy="1359611"/>
        </a:xfrm>
        <a:prstGeom prst="rect">
          <a:avLst/>
        </a:prstGeom>
      </xdr:spPr>
    </xdr:pic>
    <xdr:clientData/>
  </xdr:twoCellAnchor>
  <xdr:twoCellAnchor editAs="oneCell">
    <xdr:from>
      <xdr:col>0</xdr:col>
      <xdr:colOff>4405275</xdr:colOff>
      <xdr:row>89</xdr:row>
      <xdr:rowOff>185699</xdr:rowOff>
    </xdr:from>
    <xdr:to>
      <xdr:col>2</xdr:col>
      <xdr:colOff>306350</xdr:colOff>
      <xdr:row>97</xdr:row>
      <xdr:rowOff>23774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F930F9E9-E7E6-40D2-B8FC-3673BA2C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5275" y="17540249"/>
          <a:ext cx="1816100" cy="1362075"/>
        </a:xfrm>
        <a:prstGeom prst="rect">
          <a:avLst/>
        </a:prstGeom>
      </xdr:spPr>
    </xdr:pic>
    <xdr:clientData/>
  </xdr:twoCellAnchor>
  <xdr:twoCellAnchor editAs="oneCell">
    <xdr:from>
      <xdr:col>2</xdr:col>
      <xdr:colOff>497625</xdr:colOff>
      <xdr:row>89</xdr:row>
      <xdr:rowOff>183299</xdr:rowOff>
    </xdr:from>
    <xdr:to>
      <xdr:col>4</xdr:col>
      <xdr:colOff>389675</xdr:colOff>
      <xdr:row>97</xdr:row>
      <xdr:rowOff>21374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36BDF56A-5CFC-44E8-ACF8-D593AF0E1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2650" y="17537849"/>
          <a:ext cx="1816100" cy="1362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194475</xdr:colOff>
      <xdr:row>158</xdr:row>
      <xdr:rowOff>24394</xdr:rowOff>
    </xdr:from>
    <xdr:to>
      <xdr:col>4</xdr:col>
      <xdr:colOff>266700</xdr:colOff>
      <xdr:row>165</xdr:row>
      <xdr:rowOff>188100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2E8A3596-4670-4B0C-AD5A-4FE8A1AD3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109500" y="30523444"/>
          <a:ext cx="1996275" cy="14972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52A1F-6935-46E3-8972-70CB7361774D}">
  <dimension ref="A1:E216"/>
  <sheetViews>
    <sheetView tabSelected="1" topLeftCell="A82" zoomScaleNormal="100" workbookViewId="0">
      <selection activeCell="C88" sqref="C88"/>
    </sheetView>
  </sheetViews>
  <sheetFormatPr baseColWidth="10" defaultRowHeight="15" x14ac:dyDescent="0.25"/>
  <cols>
    <col min="1" max="1" width="84.28515625" bestFit="1" customWidth="1"/>
    <col min="2" max="2" width="4.42578125" customWidth="1"/>
    <col min="3" max="3" width="14" customWidth="1"/>
    <col min="4" max="4" width="14.85546875" customWidth="1"/>
    <col min="5" max="5" width="11.42578125" style="8" customWidth="1"/>
  </cols>
  <sheetData>
    <row r="1" spans="1:5" ht="23.25" x14ac:dyDescent="0.35">
      <c r="A1" s="13" t="s">
        <v>74</v>
      </c>
      <c r="B1" s="13"/>
      <c r="C1" s="13"/>
      <c r="D1" s="13"/>
      <c r="E1" s="13"/>
    </row>
    <row r="2" spans="1:5" ht="23.25" x14ac:dyDescent="0.35">
      <c r="A2" s="13" t="s">
        <v>111</v>
      </c>
      <c r="B2" s="13"/>
      <c r="C2" s="13"/>
      <c r="D2" s="13"/>
      <c r="E2" s="13"/>
    </row>
    <row r="3" spans="1:5" ht="23.25" x14ac:dyDescent="0.35">
      <c r="A3" s="7"/>
      <c r="B3" s="7"/>
      <c r="C3" s="7"/>
      <c r="D3" s="7"/>
      <c r="E3" s="11"/>
    </row>
    <row r="4" spans="1:5" ht="60" x14ac:dyDescent="0.25">
      <c r="A4" s="3" t="s">
        <v>0</v>
      </c>
      <c r="B4" s="4"/>
      <c r="C4" s="5" t="s">
        <v>105</v>
      </c>
      <c r="D4" s="5" t="s">
        <v>106</v>
      </c>
      <c r="E4" s="5" t="s">
        <v>1</v>
      </c>
    </row>
    <row r="5" spans="1:5" x14ac:dyDescent="0.25">
      <c r="B5" s="1"/>
      <c r="C5" s="2"/>
      <c r="D5" s="2"/>
      <c r="E5" s="2"/>
    </row>
    <row r="6" spans="1:5" x14ac:dyDescent="0.25">
      <c r="B6" s="1"/>
      <c r="C6" s="2"/>
      <c r="D6" s="2"/>
      <c r="E6" s="2"/>
    </row>
    <row r="7" spans="1:5" x14ac:dyDescent="0.25">
      <c r="B7" s="1"/>
      <c r="C7" s="2"/>
      <c r="D7" s="2"/>
      <c r="E7" s="2"/>
    </row>
    <row r="8" spans="1:5" x14ac:dyDescent="0.25">
      <c r="B8" s="1"/>
      <c r="C8" s="2"/>
      <c r="D8" s="2"/>
      <c r="E8" s="2"/>
    </row>
    <row r="9" spans="1:5" x14ac:dyDescent="0.25">
      <c r="B9" s="1"/>
      <c r="C9" s="2"/>
      <c r="D9" s="2"/>
      <c r="E9" s="2"/>
    </row>
    <row r="10" spans="1:5" x14ac:dyDescent="0.25">
      <c r="B10" s="1"/>
      <c r="C10" s="2"/>
      <c r="D10" s="2"/>
      <c r="E10" s="2"/>
    </row>
    <row r="11" spans="1:5" x14ac:dyDescent="0.25">
      <c r="B11" s="1"/>
      <c r="C11" s="2"/>
      <c r="D11" s="2"/>
      <c r="E11" s="2"/>
    </row>
    <row r="12" spans="1:5" x14ac:dyDescent="0.25">
      <c r="B12" s="1"/>
      <c r="C12" s="2"/>
      <c r="D12" s="2"/>
      <c r="E12" s="2"/>
    </row>
    <row r="13" spans="1:5" x14ac:dyDescent="0.25">
      <c r="A13" s="6"/>
      <c r="B13" s="1"/>
      <c r="C13" s="2"/>
      <c r="D13" s="2"/>
      <c r="E13" s="2"/>
    </row>
    <row r="14" spans="1:5" x14ac:dyDescent="0.25">
      <c r="A14" s="6"/>
      <c r="B14" s="1"/>
      <c r="C14" s="2"/>
      <c r="D14" s="2"/>
      <c r="E14" s="2"/>
    </row>
    <row r="15" spans="1:5" x14ac:dyDescent="0.25">
      <c r="A15" s="6" t="s">
        <v>75</v>
      </c>
      <c r="B15" s="1"/>
      <c r="C15" s="2"/>
      <c r="D15" s="2"/>
      <c r="E15" s="2"/>
    </row>
    <row r="16" spans="1:5" x14ac:dyDescent="0.25">
      <c r="A16" t="s">
        <v>76</v>
      </c>
      <c r="B16" s="1"/>
      <c r="C16" s="2">
        <v>16.312010000000001</v>
      </c>
      <c r="D16" s="2">
        <f>+C16*1.1</f>
        <v>17.943211000000002</v>
      </c>
      <c r="E16" s="2">
        <v>34.5</v>
      </c>
    </row>
    <row r="17" spans="1:5" x14ac:dyDescent="0.25">
      <c r="A17" t="s">
        <v>77</v>
      </c>
      <c r="B17" s="1"/>
      <c r="C17" s="2">
        <v>25.85</v>
      </c>
      <c r="D17" s="2">
        <f t="shared" ref="D17:D28" si="0">+C17*1.1</f>
        <v>28.435000000000002</v>
      </c>
      <c r="E17" s="2">
        <v>41</v>
      </c>
    </row>
    <row r="18" spans="1:5" x14ac:dyDescent="0.25">
      <c r="A18" t="s">
        <v>78</v>
      </c>
      <c r="B18" s="1"/>
      <c r="C18" s="2">
        <v>20.625</v>
      </c>
      <c r="D18" s="2">
        <f t="shared" si="0"/>
        <v>22.687500000000004</v>
      </c>
      <c r="E18" s="2">
        <v>35.799999999999997</v>
      </c>
    </row>
    <row r="19" spans="1:5" x14ac:dyDescent="0.25">
      <c r="A19" t="s">
        <v>79</v>
      </c>
      <c r="B19" s="1"/>
      <c r="C19" s="2">
        <v>18.512999999999998</v>
      </c>
      <c r="D19" s="2">
        <f t="shared" si="0"/>
        <v>20.3643</v>
      </c>
      <c r="E19" s="2">
        <v>35.799999999999997</v>
      </c>
    </row>
    <row r="20" spans="1:5" x14ac:dyDescent="0.25">
      <c r="A20" s="8" t="s">
        <v>80</v>
      </c>
      <c r="B20" s="1"/>
      <c r="C20" s="2">
        <v>55.000000000000007</v>
      </c>
      <c r="D20" s="2">
        <f t="shared" si="0"/>
        <v>60.500000000000014</v>
      </c>
      <c r="E20" s="2">
        <v>93</v>
      </c>
    </row>
    <row r="21" spans="1:5" x14ac:dyDescent="0.25">
      <c r="A21" s="8" t="s">
        <v>81</v>
      </c>
      <c r="B21" s="1"/>
      <c r="C21" s="2">
        <v>25.85</v>
      </c>
      <c r="D21" s="2">
        <f t="shared" si="0"/>
        <v>28.435000000000002</v>
      </c>
      <c r="E21" s="2">
        <v>40.5</v>
      </c>
    </row>
    <row r="22" spans="1:5" x14ac:dyDescent="0.25">
      <c r="A22" s="8" t="s">
        <v>82</v>
      </c>
      <c r="B22" s="1"/>
      <c r="C22" s="2">
        <v>20.625</v>
      </c>
      <c r="D22" s="2">
        <f t="shared" si="0"/>
        <v>22.687500000000004</v>
      </c>
      <c r="E22" s="2">
        <v>35.799999999999997</v>
      </c>
    </row>
    <row r="23" spans="1:5" x14ac:dyDescent="0.25">
      <c r="A23" s="8" t="s">
        <v>83</v>
      </c>
      <c r="B23" s="1"/>
      <c r="C23" s="2">
        <v>23.375000000000004</v>
      </c>
      <c r="D23" s="2">
        <f t="shared" si="0"/>
        <v>25.712500000000006</v>
      </c>
      <c r="E23" s="2">
        <v>39.799999999999997</v>
      </c>
    </row>
    <row r="24" spans="1:5" x14ac:dyDescent="0.25">
      <c r="A24" s="8" t="s">
        <v>84</v>
      </c>
      <c r="B24" s="1"/>
      <c r="C24" s="2">
        <v>22.55</v>
      </c>
      <c r="D24" s="2">
        <f t="shared" si="0"/>
        <v>24.805000000000003</v>
      </c>
      <c r="E24" s="2">
        <v>47</v>
      </c>
    </row>
    <row r="25" spans="1:5" x14ac:dyDescent="0.25">
      <c r="A25" s="8" t="s">
        <v>85</v>
      </c>
      <c r="B25" s="1"/>
      <c r="C25" s="2">
        <v>18.512999999999998</v>
      </c>
      <c r="D25" s="2">
        <f t="shared" si="0"/>
        <v>20.3643</v>
      </c>
      <c r="E25" s="2">
        <v>35.799999999999997</v>
      </c>
    </row>
    <row r="26" spans="1:5" x14ac:dyDescent="0.25">
      <c r="A26" s="8" t="s">
        <v>86</v>
      </c>
      <c r="B26" s="1"/>
      <c r="C26" s="2">
        <v>25.85</v>
      </c>
      <c r="D26" s="2">
        <f t="shared" si="0"/>
        <v>28.435000000000002</v>
      </c>
      <c r="E26" s="2">
        <v>41</v>
      </c>
    </row>
    <row r="27" spans="1:5" x14ac:dyDescent="0.25">
      <c r="A27" s="8" t="s">
        <v>87</v>
      </c>
      <c r="B27" s="1"/>
      <c r="C27" s="2">
        <v>25.85</v>
      </c>
      <c r="D27" s="2">
        <f t="shared" si="0"/>
        <v>28.435000000000002</v>
      </c>
      <c r="E27" s="2">
        <v>41</v>
      </c>
    </row>
    <row r="28" spans="1:5" x14ac:dyDescent="0.25">
      <c r="A28" s="8" t="s">
        <v>88</v>
      </c>
      <c r="B28" s="1"/>
      <c r="C28" s="10">
        <v>14.52</v>
      </c>
      <c r="D28" s="2">
        <f t="shared" si="0"/>
        <v>15.972000000000001</v>
      </c>
      <c r="E28" s="2">
        <v>29</v>
      </c>
    </row>
    <row r="29" spans="1:5" x14ac:dyDescent="0.25">
      <c r="A29" s="8"/>
      <c r="B29" s="1"/>
      <c r="C29" s="2"/>
      <c r="D29" s="2"/>
      <c r="E29" s="2"/>
    </row>
    <row r="30" spans="1:5" x14ac:dyDescent="0.25">
      <c r="B30" s="1"/>
      <c r="C30" s="2"/>
      <c r="D30" s="2"/>
      <c r="E30" s="2"/>
    </row>
    <row r="31" spans="1:5" x14ac:dyDescent="0.25">
      <c r="B31" s="1"/>
      <c r="C31" s="2"/>
      <c r="D31" s="2"/>
      <c r="E31" s="2"/>
    </row>
    <row r="32" spans="1:5" x14ac:dyDescent="0.25">
      <c r="B32" s="1"/>
      <c r="C32" s="2"/>
      <c r="D32" s="2"/>
      <c r="E32" s="2"/>
    </row>
    <row r="33" spans="1:5" x14ac:dyDescent="0.25">
      <c r="B33" s="1"/>
      <c r="C33" s="2"/>
      <c r="D33" s="2"/>
      <c r="E33" s="2"/>
    </row>
    <row r="34" spans="1:5" x14ac:dyDescent="0.25">
      <c r="B34" s="1"/>
      <c r="C34" s="2"/>
      <c r="D34" s="2"/>
      <c r="E34" s="2"/>
    </row>
    <row r="35" spans="1:5" x14ac:dyDescent="0.25">
      <c r="B35" s="1"/>
      <c r="C35" s="2"/>
      <c r="D35" s="2"/>
      <c r="E35" s="2"/>
    </row>
    <row r="36" spans="1:5" x14ac:dyDescent="0.25">
      <c r="B36" s="1"/>
      <c r="C36" s="2"/>
      <c r="D36" s="2"/>
      <c r="E36" s="2"/>
    </row>
    <row r="37" spans="1:5" x14ac:dyDescent="0.25">
      <c r="B37" s="1"/>
      <c r="C37" s="2"/>
      <c r="D37" s="2"/>
      <c r="E37" s="2"/>
    </row>
    <row r="38" spans="1:5" x14ac:dyDescent="0.25">
      <c r="B38" s="1"/>
      <c r="C38" s="2"/>
      <c r="D38" s="2"/>
      <c r="E38" s="2"/>
    </row>
    <row r="39" spans="1:5" x14ac:dyDescent="0.25">
      <c r="B39" s="1"/>
      <c r="C39" s="2"/>
      <c r="D39" s="2"/>
      <c r="E39" s="2"/>
    </row>
    <row r="40" spans="1:5" x14ac:dyDescent="0.25">
      <c r="B40" s="1"/>
      <c r="C40" s="2"/>
      <c r="D40" s="2"/>
      <c r="E40" s="2"/>
    </row>
    <row r="41" spans="1:5" x14ac:dyDescent="0.25">
      <c r="B41" s="1"/>
      <c r="C41" s="2"/>
      <c r="D41" s="2"/>
      <c r="E41" s="2"/>
    </row>
    <row r="42" spans="1:5" x14ac:dyDescent="0.25">
      <c r="A42" s="6" t="s">
        <v>3</v>
      </c>
      <c r="B42" s="1"/>
      <c r="C42" s="2"/>
      <c r="D42" s="2"/>
      <c r="E42" s="2"/>
    </row>
    <row r="43" spans="1:5" x14ac:dyDescent="0.25">
      <c r="A43" t="s">
        <v>4</v>
      </c>
      <c r="B43" s="1"/>
      <c r="C43" s="2">
        <v>6.8889040000000019</v>
      </c>
      <c r="D43" s="2">
        <f t="shared" ref="D43:D72" si="1">+C43*1.1</f>
        <v>7.5777944000000028</v>
      </c>
      <c r="E43" s="2">
        <v>13.8</v>
      </c>
    </row>
    <row r="44" spans="1:5" x14ac:dyDescent="0.25">
      <c r="A44" t="s">
        <v>5</v>
      </c>
      <c r="B44" s="1"/>
      <c r="C44" s="2">
        <v>13.552000000000001</v>
      </c>
      <c r="D44" s="2">
        <f t="shared" si="1"/>
        <v>14.907200000000003</v>
      </c>
      <c r="E44" s="2">
        <v>27.5</v>
      </c>
    </row>
    <row r="45" spans="1:5" x14ac:dyDescent="0.25">
      <c r="A45" t="s">
        <v>6</v>
      </c>
      <c r="B45" s="1"/>
      <c r="C45" s="2">
        <v>10.7041</v>
      </c>
      <c r="D45" s="2">
        <f t="shared" si="1"/>
        <v>11.774510000000001</v>
      </c>
      <c r="E45" s="2">
        <v>16.5</v>
      </c>
    </row>
    <row r="46" spans="1:5" x14ac:dyDescent="0.25">
      <c r="A46" t="s">
        <v>7</v>
      </c>
      <c r="B46" s="1"/>
      <c r="C46" s="2">
        <v>21.176100000000002</v>
      </c>
      <c r="D46" s="2">
        <f t="shared" si="1"/>
        <v>23.293710000000004</v>
      </c>
      <c r="E46" s="2">
        <v>32.799999999999997</v>
      </c>
    </row>
    <row r="47" spans="1:5" x14ac:dyDescent="0.25">
      <c r="A47" s="8" t="s">
        <v>8</v>
      </c>
      <c r="B47" s="1"/>
      <c r="C47" s="2">
        <v>8.25</v>
      </c>
      <c r="D47" s="2">
        <f t="shared" si="1"/>
        <v>9.0750000000000011</v>
      </c>
      <c r="E47" s="2">
        <v>14.5</v>
      </c>
    </row>
    <row r="48" spans="1:5" x14ac:dyDescent="0.25">
      <c r="A48" s="8" t="s">
        <v>9</v>
      </c>
      <c r="B48" s="1"/>
      <c r="C48" s="2">
        <v>16.5</v>
      </c>
      <c r="D48" s="2">
        <f t="shared" si="1"/>
        <v>18.150000000000002</v>
      </c>
      <c r="E48" s="2">
        <v>28.8</v>
      </c>
    </row>
    <row r="49" spans="1:5" x14ac:dyDescent="0.25">
      <c r="A49" s="8" t="s">
        <v>10</v>
      </c>
      <c r="B49" s="1"/>
      <c r="C49" s="2">
        <v>7.26</v>
      </c>
      <c r="D49" s="2">
        <f t="shared" si="1"/>
        <v>7.9860000000000007</v>
      </c>
      <c r="E49" s="2">
        <v>14.5</v>
      </c>
    </row>
    <row r="50" spans="1:5" x14ac:dyDescent="0.25">
      <c r="A50" s="8" t="s">
        <v>11</v>
      </c>
      <c r="B50" s="1"/>
      <c r="C50" s="2">
        <v>14.52</v>
      </c>
      <c r="D50" s="2">
        <f t="shared" si="1"/>
        <v>15.972000000000001</v>
      </c>
      <c r="E50" s="2">
        <v>28.8</v>
      </c>
    </row>
    <row r="51" spans="1:5" x14ac:dyDescent="0.25">
      <c r="A51" s="8" t="s">
        <v>12</v>
      </c>
      <c r="B51" s="1"/>
      <c r="C51" s="2">
        <v>24.200000000000003</v>
      </c>
      <c r="D51" s="2">
        <f t="shared" si="1"/>
        <v>26.620000000000005</v>
      </c>
      <c r="E51" s="2">
        <v>37.5</v>
      </c>
    </row>
    <row r="52" spans="1:5" x14ac:dyDescent="0.25">
      <c r="A52" s="8" t="s">
        <v>13</v>
      </c>
      <c r="B52" s="1"/>
      <c r="C52" s="2">
        <v>48.400000000000006</v>
      </c>
      <c r="D52" s="2">
        <f t="shared" si="1"/>
        <v>53.240000000000009</v>
      </c>
      <c r="E52" s="2">
        <v>74.8</v>
      </c>
    </row>
    <row r="53" spans="1:5" x14ac:dyDescent="0.25">
      <c r="A53" s="8" t="s">
        <v>14</v>
      </c>
      <c r="B53" s="1"/>
      <c r="C53" s="2">
        <v>10.7041</v>
      </c>
      <c r="D53" s="2">
        <f t="shared" si="1"/>
        <v>11.774510000000001</v>
      </c>
      <c r="E53" s="2">
        <v>16.5</v>
      </c>
    </row>
    <row r="54" spans="1:5" x14ac:dyDescent="0.25">
      <c r="A54" s="8" t="s">
        <v>15</v>
      </c>
      <c r="B54" s="1"/>
      <c r="C54" s="2">
        <v>21.176100000000002</v>
      </c>
      <c r="D54" s="2">
        <f t="shared" si="1"/>
        <v>23.293710000000004</v>
      </c>
      <c r="E54" s="2">
        <v>32.799999999999997</v>
      </c>
    </row>
    <row r="55" spans="1:5" x14ac:dyDescent="0.25">
      <c r="A55" s="8" t="s">
        <v>16</v>
      </c>
      <c r="B55" s="1"/>
      <c r="C55" s="2">
        <v>8.25</v>
      </c>
      <c r="D55" s="2">
        <f t="shared" si="1"/>
        <v>9.0750000000000011</v>
      </c>
      <c r="E55" s="2">
        <v>14.5</v>
      </c>
    </row>
    <row r="56" spans="1:5" x14ac:dyDescent="0.25">
      <c r="A56" s="8" t="s">
        <v>17</v>
      </c>
      <c r="B56" s="1"/>
      <c r="C56" s="2">
        <v>16.5</v>
      </c>
      <c r="D56" s="2">
        <f t="shared" si="1"/>
        <v>18.150000000000002</v>
      </c>
      <c r="E56" s="2">
        <v>28.8</v>
      </c>
    </row>
    <row r="57" spans="1:5" x14ac:dyDescent="0.25">
      <c r="A57" s="8" t="s">
        <v>18</v>
      </c>
      <c r="B57" s="1"/>
      <c r="C57" s="2">
        <v>9.3500000000000014</v>
      </c>
      <c r="D57" s="2">
        <f t="shared" si="1"/>
        <v>10.285000000000002</v>
      </c>
      <c r="E57" s="2">
        <v>16.2</v>
      </c>
    </row>
    <row r="58" spans="1:5" x14ac:dyDescent="0.25">
      <c r="A58" s="8" t="s">
        <v>19</v>
      </c>
      <c r="B58" s="1"/>
      <c r="C58" s="2">
        <v>18.700000000000003</v>
      </c>
      <c r="D58" s="2">
        <f t="shared" si="1"/>
        <v>20.570000000000004</v>
      </c>
      <c r="E58" s="2">
        <v>32.5</v>
      </c>
    </row>
    <row r="59" spans="1:5" x14ac:dyDescent="0.25">
      <c r="A59" s="8" t="s">
        <v>20</v>
      </c>
      <c r="B59" s="1"/>
      <c r="C59" s="2">
        <v>9.02</v>
      </c>
      <c r="D59" s="2">
        <f t="shared" si="1"/>
        <v>9.9220000000000006</v>
      </c>
      <c r="E59" s="2">
        <v>19</v>
      </c>
    </row>
    <row r="60" spans="1:5" x14ac:dyDescent="0.25">
      <c r="A60" s="8" t="s">
        <v>21</v>
      </c>
      <c r="B60" s="1"/>
      <c r="C60" s="2">
        <v>18.04</v>
      </c>
      <c r="D60" s="2">
        <f t="shared" si="1"/>
        <v>19.844000000000001</v>
      </c>
      <c r="E60" s="2">
        <v>37.799999999999997</v>
      </c>
    </row>
    <row r="61" spans="1:5" x14ac:dyDescent="0.25">
      <c r="A61" s="8" t="s">
        <v>22</v>
      </c>
      <c r="B61" s="1"/>
      <c r="C61" s="2">
        <v>10.7041</v>
      </c>
      <c r="D61" s="2">
        <f t="shared" si="1"/>
        <v>11.774510000000001</v>
      </c>
      <c r="E61" s="2">
        <v>16.5</v>
      </c>
    </row>
    <row r="62" spans="1:5" x14ac:dyDescent="0.25">
      <c r="A62" s="8" t="s">
        <v>23</v>
      </c>
      <c r="B62" s="1"/>
      <c r="C62" s="2">
        <v>21.176100000000002</v>
      </c>
      <c r="D62" s="2">
        <f t="shared" si="1"/>
        <v>23.293710000000004</v>
      </c>
      <c r="E62" s="2">
        <v>32.799999999999997</v>
      </c>
    </row>
    <row r="63" spans="1:5" x14ac:dyDescent="0.25">
      <c r="A63" s="8" t="s">
        <v>113</v>
      </c>
      <c r="B63" s="1"/>
      <c r="C63" s="2">
        <v>7.66</v>
      </c>
      <c r="D63" s="2">
        <f t="shared" si="1"/>
        <v>8.4260000000000002</v>
      </c>
      <c r="E63" s="2">
        <v>14.5</v>
      </c>
    </row>
    <row r="64" spans="1:5" x14ac:dyDescent="0.25">
      <c r="A64" s="8" t="s">
        <v>114</v>
      </c>
      <c r="B64" s="1"/>
      <c r="C64" s="2">
        <f>+C63*2</f>
        <v>15.32</v>
      </c>
      <c r="D64" s="2">
        <f t="shared" si="1"/>
        <v>16.852</v>
      </c>
      <c r="E64" s="2">
        <v>28.8</v>
      </c>
    </row>
    <row r="65" spans="1:5" x14ac:dyDescent="0.25">
      <c r="A65" s="8" t="s">
        <v>24</v>
      </c>
      <c r="B65" s="1"/>
      <c r="C65" s="2">
        <v>9.02</v>
      </c>
      <c r="D65" s="2">
        <f t="shared" si="1"/>
        <v>9.9220000000000006</v>
      </c>
      <c r="E65" s="2">
        <v>16.5</v>
      </c>
    </row>
    <row r="66" spans="1:5" x14ac:dyDescent="0.25">
      <c r="A66" s="8" t="s">
        <v>25</v>
      </c>
      <c r="B66" s="1"/>
      <c r="C66" s="2">
        <v>18.04</v>
      </c>
      <c r="D66" s="2">
        <f t="shared" si="1"/>
        <v>19.844000000000001</v>
      </c>
      <c r="E66" s="2">
        <v>32.799999999999997</v>
      </c>
    </row>
    <row r="67" spans="1:5" x14ac:dyDescent="0.25">
      <c r="A67" t="s">
        <v>26</v>
      </c>
      <c r="B67" s="1"/>
      <c r="C67" s="2">
        <v>7.4663013333333339</v>
      </c>
      <c r="D67" s="2">
        <f t="shared" si="1"/>
        <v>8.2129314666666673</v>
      </c>
      <c r="E67" s="2">
        <v>14.5</v>
      </c>
    </row>
    <row r="68" spans="1:5" x14ac:dyDescent="0.25">
      <c r="A68" t="s">
        <v>27</v>
      </c>
      <c r="B68" s="1"/>
      <c r="C68" s="2">
        <v>14.932602666666668</v>
      </c>
      <c r="D68" s="2">
        <f t="shared" si="1"/>
        <v>16.425862933333335</v>
      </c>
      <c r="E68" s="2">
        <v>28.8</v>
      </c>
    </row>
    <row r="69" spans="1:5" x14ac:dyDescent="0.25">
      <c r="A69" t="s">
        <v>28</v>
      </c>
      <c r="B69" s="1"/>
      <c r="C69" s="2">
        <v>8.3737808000000005</v>
      </c>
      <c r="D69" s="2">
        <f t="shared" si="1"/>
        <v>9.211158880000001</v>
      </c>
      <c r="E69" s="2">
        <v>18.699340000000003</v>
      </c>
    </row>
    <row r="70" spans="1:5" x14ac:dyDescent="0.25">
      <c r="A70" t="s">
        <v>29</v>
      </c>
      <c r="B70" s="1"/>
      <c r="C70" s="2">
        <v>16.747561600000001</v>
      </c>
      <c r="D70" s="2">
        <f t="shared" si="1"/>
        <v>18.422317760000002</v>
      </c>
      <c r="E70" s="2">
        <v>37.399890000000006</v>
      </c>
    </row>
    <row r="71" spans="1:5" x14ac:dyDescent="0.25">
      <c r="A71" s="8" t="s">
        <v>30</v>
      </c>
      <c r="B71" s="1"/>
      <c r="C71" s="2">
        <v>12.089726000000002</v>
      </c>
      <c r="D71" s="2">
        <f t="shared" si="1"/>
        <v>13.298698600000003</v>
      </c>
      <c r="E71" s="2">
        <v>21.5</v>
      </c>
    </row>
    <row r="72" spans="1:5" x14ac:dyDescent="0.25">
      <c r="A72" s="8" t="s">
        <v>31</v>
      </c>
      <c r="B72" s="1"/>
      <c r="C72" s="2">
        <v>24.179452000000005</v>
      </c>
      <c r="D72" s="2">
        <f t="shared" si="1"/>
        <v>26.597397200000007</v>
      </c>
      <c r="E72" s="2">
        <f>+E71*2</f>
        <v>43</v>
      </c>
    </row>
    <row r="73" spans="1:5" x14ac:dyDescent="0.25">
      <c r="B73" s="1"/>
      <c r="C73" s="2"/>
      <c r="D73" s="2"/>
      <c r="E73" s="2"/>
    </row>
    <row r="74" spans="1:5" x14ac:dyDescent="0.25">
      <c r="B74" s="1"/>
      <c r="C74" s="2"/>
      <c r="D74" s="2"/>
      <c r="E74" s="2"/>
    </row>
    <row r="75" spans="1:5" x14ac:dyDescent="0.25">
      <c r="B75" s="1"/>
      <c r="C75" s="2"/>
      <c r="D75" s="2"/>
      <c r="E75" s="2"/>
    </row>
    <row r="76" spans="1:5" x14ac:dyDescent="0.25">
      <c r="B76" s="1"/>
      <c r="C76" s="2"/>
      <c r="D76" s="2"/>
      <c r="E76" s="2"/>
    </row>
    <row r="77" spans="1:5" x14ac:dyDescent="0.25">
      <c r="B77" s="1"/>
      <c r="C77" s="2"/>
      <c r="D77" s="2"/>
      <c r="E77" s="2"/>
    </row>
    <row r="78" spans="1:5" x14ac:dyDescent="0.25">
      <c r="B78" s="1"/>
      <c r="C78" s="2"/>
      <c r="D78" s="2"/>
      <c r="E78" s="2"/>
    </row>
    <row r="79" spans="1:5" x14ac:dyDescent="0.25">
      <c r="B79" s="1"/>
      <c r="C79" s="2"/>
      <c r="D79" s="2"/>
      <c r="E79" s="2"/>
    </row>
    <row r="80" spans="1:5" x14ac:dyDescent="0.25">
      <c r="B80" s="1"/>
      <c r="C80" s="2"/>
      <c r="D80" s="2"/>
      <c r="E80" s="2"/>
    </row>
    <row r="81" spans="1:5" x14ac:dyDescent="0.25">
      <c r="B81" s="1"/>
      <c r="C81" s="2"/>
      <c r="D81" s="2"/>
      <c r="E81" s="2"/>
    </row>
    <row r="82" spans="1:5" x14ac:dyDescent="0.25">
      <c r="B82" s="1"/>
      <c r="C82" s="2"/>
      <c r="D82" s="2"/>
      <c r="E82" s="2"/>
    </row>
    <row r="83" spans="1:5" x14ac:dyDescent="0.25">
      <c r="B83" s="1"/>
      <c r="C83" s="2"/>
      <c r="D83" s="2"/>
      <c r="E83" s="2"/>
    </row>
    <row r="84" spans="1:5" x14ac:dyDescent="0.25">
      <c r="B84" s="1"/>
      <c r="C84" s="2"/>
      <c r="D84" s="2"/>
      <c r="E84" s="2"/>
    </row>
    <row r="85" spans="1:5" x14ac:dyDescent="0.25">
      <c r="A85" s="6" t="s">
        <v>107</v>
      </c>
      <c r="B85" s="1"/>
      <c r="C85" s="2"/>
      <c r="D85" s="2"/>
      <c r="E85" s="2"/>
    </row>
    <row r="86" spans="1:5" x14ac:dyDescent="0.25">
      <c r="A86" t="s">
        <v>89</v>
      </c>
      <c r="B86" s="1"/>
      <c r="C86" s="9">
        <v>1.9999980000000002</v>
      </c>
      <c r="D86" s="2">
        <f t="shared" ref="D86:D88" si="2">+C86*1.1</f>
        <v>2.1999978000000002</v>
      </c>
      <c r="E86" s="9">
        <v>4.4000000000000004</v>
      </c>
    </row>
    <row r="87" spans="1:5" x14ac:dyDescent="0.25">
      <c r="A87" t="s">
        <v>90</v>
      </c>
      <c r="B87" s="1"/>
      <c r="C87" s="9">
        <v>3.278</v>
      </c>
      <c r="D87" s="2">
        <f t="shared" si="2"/>
        <v>3.6058000000000003</v>
      </c>
      <c r="E87" s="2">
        <v>7.3</v>
      </c>
    </row>
    <row r="88" spans="1:5" x14ac:dyDescent="0.25">
      <c r="A88" s="8" t="s">
        <v>2</v>
      </c>
      <c r="B88" s="1"/>
      <c r="C88" s="2">
        <v>7.9</v>
      </c>
      <c r="D88" s="2">
        <f t="shared" si="2"/>
        <v>8.6900000000000013</v>
      </c>
      <c r="E88" s="2"/>
    </row>
    <row r="89" spans="1:5" x14ac:dyDescent="0.25">
      <c r="B89" s="1"/>
      <c r="C89" s="2"/>
      <c r="D89" s="2"/>
      <c r="E89" s="2"/>
    </row>
    <row r="90" spans="1:5" x14ac:dyDescent="0.25">
      <c r="B90" s="1"/>
      <c r="C90" s="2"/>
      <c r="D90" s="2"/>
      <c r="E90" s="2"/>
    </row>
    <row r="91" spans="1:5" x14ac:dyDescent="0.25">
      <c r="B91" s="1"/>
      <c r="C91" s="2"/>
      <c r="D91" s="2"/>
      <c r="E91" s="2"/>
    </row>
    <row r="92" spans="1:5" x14ac:dyDescent="0.25">
      <c r="B92" s="1"/>
      <c r="C92" s="2"/>
      <c r="D92" s="2"/>
      <c r="E92" s="2"/>
    </row>
    <row r="93" spans="1:5" x14ac:dyDescent="0.25">
      <c r="B93" s="1"/>
      <c r="C93" s="2"/>
      <c r="D93" s="2"/>
      <c r="E93" s="2"/>
    </row>
    <row r="94" spans="1:5" x14ac:dyDescent="0.25">
      <c r="B94" s="1"/>
      <c r="C94" s="2"/>
      <c r="D94" s="2"/>
      <c r="E94" s="2"/>
    </row>
    <row r="95" spans="1:5" x14ac:dyDescent="0.25">
      <c r="B95" s="1"/>
      <c r="C95" s="2"/>
      <c r="D95" s="2"/>
      <c r="E95" s="2"/>
    </row>
    <row r="96" spans="1:5" x14ac:dyDescent="0.25">
      <c r="B96" s="1"/>
      <c r="C96" s="2"/>
      <c r="D96" s="2"/>
      <c r="E96" s="2"/>
    </row>
    <row r="97" spans="1:5" x14ac:dyDescent="0.25">
      <c r="B97" s="1"/>
      <c r="C97" s="2"/>
      <c r="D97" s="2"/>
      <c r="E97" s="2"/>
    </row>
    <row r="98" spans="1:5" x14ac:dyDescent="0.25">
      <c r="B98" s="1"/>
      <c r="C98" s="2"/>
      <c r="D98" s="2"/>
      <c r="E98" s="2"/>
    </row>
    <row r="99" spans="1:5" x14ac:dyDescent="0.25">
      <c r="B99" s="1"/>
      <c r="C99" s="2"/>
      <c r="D99" s="2"/>
      <c r="E99" s="2"/>
    </row>
    <row r="100" spans="1:5" x14ac:dyDescent="0.25">
      <c r="A100" s="6" t="s">
        <v>32</v>
      </c>
      <c r="B100" s="1"/>
      <c r="C100" s="2"/>
      <c r="D100" s="2"/>
      <c r="E100" s="2"/>
    </row>
    <row r="101" spans="1:5" x14ac:dyDescent="0.25">
      <c r="A101" t="s">
        <v>33</v>
      </c>
      <c r="B101" s="1"/>
      <c r="C101" s="2">
        <v>2.6840000000000002</v>
      </c>
      <c r="D101" s="2">
        <f t="shared" ref="D101:D108" si="3">+C101*1.1</f>
        <v>2.9524000000000004</v>
      </c>
      <c r="E101" s="2">
        <v>5.7</v>
      </c>
    </row>
    <row r="102" spans="1:5" x14ac:dyDescent="0.25">
      <c r="A102" t="s">
        <v>34</v>
      </c>
      <c r="B102" s="1"/>
      <c r="C102" s="2">
        <v>2.6840000000000002</v>
      </c>
      <c r="D102" s="2">
        <f t="shared" si="3"/>
        <v>2.9524000000000004</v>
      </c>
      <c r="E102" s="2">
        <v>5.7</v>
      </c>
    </row>
    <row r="103" spans="1:5" x14ac:dyDescent="0.25">
      <c r="A103" t="s">
        <v>35</v>
      </c>
      <c r="B103" s="1"/>
      <c r="C103" s="2">
        <v>2.6840000000000002</v>
      </c>
      <c r="D103" s="2">
        <f t="shared" si="3"/>
        <v>2.9524000000000004</v>
      </c>
      <c r="E103" s="2">
        <v>5.7</v>
      </c>
    </row>
    <row r="104" spans="1:5" x14ac:dyDescent="0.25">
      <c r="A104" t="s">
        <v>36</v>
      </c>
      <c r="B104" s="1"/>
      <c r="C104" s="2">
        <v>2.7940000000000005</v>
      </c>
      <c r="D104" s="2">
        <f t="shared" si="3"/>
        <v>3.0734000000000008</v>
      </c>
      <c r="E104" s="2">
        <v>6.5</v>
      </c>
    </row>
    <row r="105" spans="1:5" x14ac:dyDescent="0.25">
      <c r="A105" t="s">
        <v>37</v>
      </c>
      <c r="B105" s="1"/>
      <c r="C105" s="2">
        <v>2.7940000000000005</v>
      </c>
      <c r="D105" s="2">
        <f t="shared" si="3"/>
        <v>3.0734000000000008</v>
      </c>
      <c r="E105" s="2">
        <v>6.5</v>
      </c>
    </row>
    <row r="106" spans="1:5" x14ac:dyDescent="0.25">
      <c r="A106" t="s">
        <v>91</v>
      </c>
      <c r="B106" s="1"/>
      <c r="C106" s="2">
        <v>4.6750000000000007</v>
      </c>
      <c r="D106" s="2">
        <f t="shared" si="3"/>
        <v>5.142500000000001</v>
      </c>
      <c r="E106" s="2">
        <v>10.8</v>
      </c>
    </row>
    <row r="107" spans="1:5" x14ac:dyDescent="0.25">
      <c r="A107" t="s">
        <v>92</v>
      </c>
      <c r="B107" s="1"/>
      <c r="C107" s="2">
        <v>8.9650000000000016</v>
      </c>
      <c r="D107" s="2">
        <f t="shared" si="3"/>
        <v>9.861500000000003</v>
      </c>
      <c r="E107" s="2">
        <v>20.5</v>
      </c>
    </row>
    <row r="108" spans="1:5" x14ac:dyDescent="0.25">
      <c r="A108" t="s">
        <v>112</v>
      </c>
      <c r="B108" s="1"/>
      <c r="C108" s="2">
        <v>9.5500000000000007</v>
      </c>
      <c r="D108" s="2">
        <f t="shared" si="3"/>
        <v>10.505000000000001</v>
      </c>
      <c r="E108" s="2">
        <v>21.8</v>
      </c>
    </row>
    <row r="109" spans="1:5" x14ac:dyDescent="0.25">
      <c r="B109" s="1"/>
      <c r="C109" s="2"/>
      <c r="D109" s="2"/>
      <c r="E109" s="2"/>
    </row>
    <row r="110" spans="1:5" x14ac:dyDescent="0.25">
      <c r="B110" s="1"/>
      <c r="C110" s="2"/>
      <c r="D110" s="2"/>
      <c r="E110" s="2"/>
    </row>
    <row r="111" spans="1:5" x14ac:dyDescent="0.25">
      <c r="B111" s="1"/>
      <c r="C111" s="2"/>
      <c r="D111" s="2"/>
      <c r="E111" s="2"/>
    </row>
    <row r="112" spans="1:5" x14ac:dyDescent="0.25">
      <c r="B112" s="1"/>
      <c r="C112" s="2"/>
      <c r="D112" s="2"/>
      <c r="E112" s="2"/>
    </row>
    <row r="113" spans="1:5" x14ac:dyDescent="0.25">
      <c r="B113" s="1"/>
      <c r="C113" s="2"/>
      <c r="D113" s="2"/>
      <c r="E113" s="2"/>
    </row>
    <row r="114" spans="1:5" x14ac:dyDescent="0.25">
      <c r="B114" s="1"/>
      <c r="C114" s="2"/>
      <c r="D114" s="2"/>
      <c r="E114" s="2"/>
    </row>
    <row r="115" spans="1:5" x14ac:dyDescent="0.25">
      <c r="B115" s="1"/>
      <c r="C115" s="2"/>
      <c r="D115" s="2"/>
      <c r="E115" s="2"/>
    </row>
    <row r="116" spans="1:5" x14ac:dyDescent="0.25">
      <c r="B116" s="1"/>
      <c r="C116" s="2"/>
      <c r="D116" s="2"/>
      <c r="E116" s="2"/>
    </row>
    <row r="117" spans="1:5" x14ac:dyDescent="0.25">
      <c r="B117" s="1"/>
      <c r="C117" s="2"/>
      <c r="D117" s="2"/>
      <c r="E117" s="2"/>
    </row>
    <row r="118" spans="1:5" x14ac:dyDescent="0.25">
      <c r="B118" s="1"/>
      <c r="C118" s="2"/>
      <c r="D118" s="2"/>
      <c r="E118" s="2"/>
    </row>
    <row r="119" spans="1:5" x14ac:dyDescent="0.25">
      <c r="B119" s="1"/>
      <c r="C119" s="2"/>
      <c r="D119" s="2"/>
      <c r="E119" s="2"/>
    </row>
    <row r="120" spans="1:5" x14ac:dyDescent="0.25">
      <c r="A120" s="6" t="s">
        <v>38</v>
      </c>
      <c r="B120" s="1"/>
      <c r="C120" s="2"/>
      <c r="D120" s="2"/>
      <c r="E120" s="2"/>
    </row>
    <row r="121" spans="1:5" x14ac:dyDescent="0.25">
      <c r="A121" t="s">
        <v>110</v>
      </c>
      <c r="B121" s="1"/>
      <c r="C121" s="2">
        <v>13.745600000000001</v>
      </c>
      <c r="D121" s="2">
        <f t="shared" ref="D121:D139" si="4">+C121*1.1</f>
        <v>15.120160000000002</v>
      </c>
      <c r="E121" s="9">
        <v>19.5</v>
      </c>
    </row>
    <row r="122" spans="1:5" x14ac:dyDescent="0.25">
      <c r="A122" t="s">
        <v>39</v>
      </c>
      <c r="B122" s="1"/>
      <c r="C122" s="2">
        <v>19.579999999999998</v>
      </c>
      <c r="D122" s="2">
        <f t="shared" si="4"/>
        <v>21.538</v>
      </c>
      <c r="E122" s="9">
        <v>31.9</v>
      </c>
    </row>
    <row r="123" spans="1:5" x14ac:dyDescent="0.25">
      <c r="A123" t="s">
        <v>93</v>
      </c>
      <c r="B123" s="1"/>
      <c r="C123" s="2">
        <v>30.673500000000008</v>
      </c>
      <c r="D123" s="2">
        <f t="shared" si="4"/>
        <v>33.740850000000009</v>
      </c>
      <c r="E123" s="9">
        <v>51.7</v>
      </c>
    </row>
    <row r="124" spans="1:5" x14ac:dyDescent="0.25">
      <c r="A124" t="s">
        <v>40</v>
      </c>
      <c r="B124" s="1"/>
      <c r="C124" s="2">
        <v>42.891777500000011</v>
      </c>
      <c r="D124" s="2">
        <f t="shared" si="4"/>
        <v>47.180955250000018</v>
      </c>
      <c r="E124" s="9">
        <v>64.5</v>
      </c>
    </row>
    <row r="125" spans="1:5" x14ac:dyDescent="0.25">
      <c r="A125" t="s">
        <v>41</v>
      </c>
      <c r="B125" s="1"/>
      <c r="C125" s="2">
        <v>56.480138000000025</v>
      </c>
      <c r="D125" s="2">
        <f t="shared" si="4"/>
        <v>62.128151800000033</v>
      </c>
      <c r="E125" s="9">
        <v>86.5</v>
      </c>
    </row>
    <row r="126" spans="1:5" x14ac:dyDescent="0.25">
      <c r="A126" t="s">
        <v>42</v>
      </c>
      <c r="B126" s="1"/>
      <c r="C126" s="2">
        <v>69.731090000000009</v>
      </c>
      <c r="D126" s="2">
        <f t="shared" si="4"/>
        <v>76.704199000000017</v>
      </c>
      <c r="E126" s="9">
        <v>105.5</v>
      </c>
    </row>
    <row r="127" spans="1:5" x14ac:dyDescent="0.25">
      <c r="A127" t="s">
        <v>43</v>
      </c>
      <c r="B127" s="1"/>
      <c r="C127" s="2">
        <v>81.468816000000018</v>
      </c>
      <c r="D127" s="2">
        <f t="shared" si="4"/>
        <v>89.615697600000033</v>
      </c>
      <c r="E127" s="9">
        <v>117.7</v>
      </c>
    </row>
    <row r="128" spans="1:5" x14ac:dyDescent="0.25">
      <c r="A128" t="s">
        <v>44</v>
      </c>
      <c r="B128" s="1"/>
      <c r="C128" s="2">
        <v>108.04229150000003</v>
      </c>
      <c r="D128" s="2">
        <f t="shared" si="4"/>
        <v>118.84652065000004</v>
      </c>
      <c r="E128" s="9">
        <v>161.70000000000002</v>
      </c>
    </row>
    <row r="129" spans="1:5" x14ac:dyDescent="0.25">
      <c r="A129" t="s">
        <v>45</v>
      </c>
      <c r="B129" s="1"/>
      <c r="C129" s="2">
        <v>132.12098900000001</v>
      </c>
      <c r="D129" s="2">
        <f t="shared" si="4"/>
        <v>145.33308790000001</v>
      </c>
      <c r="E129" s="9">
        <v>196.9</v>
      </c>
    </row>
    <row r="130" spans="1:5" x14ac:dyDescent="0.25">
      <c r="A130" t="s">
        <v>46</v>
      </c>
      <c r="B130" s="1"/>
      <c r="C130" s="2">
        <v>146.67015000000001</v>
      </c>
      <c r="D130" s="2">
        <f t="shared" si="4"/>
        <v>161.33716500000003</v>
      </c>
      <c r="E130" s="9">
        <v>238.70000000000002</v>
      </c>
    </row>
    <row r="131" spans="1:5" x14ac:dyDescent="0.25">
      <c r="A131" t="s">
        <v>47</v>
      </c>
      <c r="B131" s="1"/>
      <c r="C131" s="2">
        <v>19.579999999999998</v>
      </c>
      <c r="D131" s="2">
        <f t="shared" si="4"/>
        <v>21.538</v>
      </c>
      <c r="E131" s="9">
        <v>33.9</v>
      </c>
    </row>
    <row r="132" spans="1:5" x14ac:dyDescent="0.25">
      <c r="A132" t="s">
        <v>94</v>
      </c>
      <c r="B132" s="1"/>
      <c r="C132" s="2">
        <v>30.673500000000008</v>
      </c>
      <c r="D132" s="2">
        <f t="shared" si="4"/>
        <v>33.740850000000009</v>
      </c>
      <c r="E132" s="9">
        <v>55.7</v>
      </c>
    </row>
    <row r="133" spans="1:5" x14ac:dyDescent="0.25">
      <c r="A133" t="s">
        <v>48</v>
      </c>
      <c r="B133" s="1"/>
      <c r="C133" s="2">
        <v>42.891777500000011</v>
      </c>
      <c r="D133" s="2">
        <f t="shared" si="4"/>
        <v>47.180955250000018</v>
      </c>
      <c r="E133" s="9">
        <v>70.5</v>
      </c>
    </row>
    <row r="134" spans="1:5" x14ac:dyDescent="0.25">
      <c r="A134" t="s">
        <v>49</v>
      </c>
      <c r="B134" s="1"/>
      <c r="C134" s="2">
        <v>56.480138000000025</v>
      </c>
      <c r="D134" s="2">
        <f t="shared" si="4"/>
        <v>62.128151800000033</v>
      </c>
      <c r="E134" s="9">
        <v>94.5</v>
      </c>
    </row>
    <row r="135" spans="1:5" x14ac:dyDescent="0.25">
      <c r="A135" t="s">
        <v>50</v>
      </c>
      <c r="B135" s="1"/>
      <c r="C135" s="2">
        <v>69.731090000000009</v>
      </c>
      <c r="D135" s="2">
        <f t="shared" si="4"/>
        <v>76.704199000000017</v>
      </c>
      <c r="E135" s="9">
        <v>115.5</v>
      </c>
    </row>
    <row r="136" spans="1:5" x14ac:dyDescent="0.25">
      <c r="A136" t="s">
        <v>51</v>
      </c>
      <c r="B136" s="1"/>
      <c r="C136" s="2">
        <v>81.468816000000018</v>
      </c>
      <c r="D136" s="2">
        <f t="shared" si="4"/>
        <v>89.615697600000033</v>
      </c>
      <c r="E136" s="9">
        <v>129.69999999999999</v>
      </c>
    </row>
    <row r="137" spans="1:5" x14ac:dyDescent="0.25">
      <c r="A137" t="s">
        <v>52</v>
      </c>
      <c r="B137" s="1"/>
      <c r="C137" s="2">
        <v>108.04229150000003</v>
      </c>
      <c r="D137" s="2">
        <f t="shared" si="4"/>
        <v>118.84652065000004</v>
      </c>
      <c r="E137" s="9">
        <v>177.70000000000005</v>
      </c>
    </row>
    <row r="138" spans="1:5" x14ac:dyDescent="0.25">
      <c r="A138" t="s">
        <v>53</v>
      </c>
      <c r="B138" s="1"/>
      <c r="C138" s="2">
        <v>132.12098900000001</v>
      </c>
      <c r="D138" s="2">
        <f t="shared" si="4"/>
        <v>145.33308790000001</v>
      </c>
      <c r="E138" s="9">
        <v>216.9</v>
      </c>
    </row>
    <row r="139" spans="1:5" x14ac:dyDescent="0.25">
      <c r="A139" t="s">
        <v>54</v>
      </c>
      <c r="B139" s="1"/>
      <c r="C139" s="2">
        <v>146.67015000000001</v>
      </c>
      <c r="D139" s="2">
        <f t="shared" si="4"/>
        <v>161.33716500000003</v>
      </c>
      <c r="E139" s="9">
        <v>262.70000000000005</v>
      </c>
    </row>
    <row r="140" spans="1:5" x14ac:dyDescent="0.25">
      <c r="B140" s="1"/>
      <c r="C140" s="2"/>
      <c r="D140" s="2"/>
      <c r="E140" s="2"/>
    </row>
    <row r="141" spans="1:5" x14ac:dyDescent="0.25">
      <c r="B141" s="1"/>
      <c r="C141" s="2"/>
      <c r="D141" s="2"/>
      <c r="E141" s="2"/>
    </row>
    <row r="142" spans="1:5" x14ac:dyDescent="0.25">
      <c r="B142" s="1"/>
      <c r="C142" s="2"/>
      <c r="D142" s="2"/>
      <c r="E142" s="2"/>
    </row>
    <row r="143" spans="1:5" x14ac:dyDescent="0.25">
      <c r="B143" s="1"/>
      <c r="C143" s="2"/>
      <c r="D143" s="2"/>
      <c r="E143" s="2"/>
    </row>
    <row r="144" spans="1:5" x14ac:dyDescent="0.25">
      <c r="B144" s="1"/>
      <c r="C144" s="2"/>
      <c r="D144" s="2"/>
      <c r="E144" s="2"/>
    </row>
    <row r="145" spans="1:5" x14ac:dyDescent="0.25">
      <c r="B145" s="1"/>
      <c r="C145" s="2"/>
      <c r="D145" s="2"/>
      <c r="E145" s="2"/>
    </row>
    <row r="146" spans="1:5" x14ac:dyDescent="0.25">
      <c r="B146" s="1"/>
      <c r="C146" s="2"/>
      <c r="D146" s="2"/>
      <c r="E146" s="2"/>
    </row>
    <row r="147" spans="1:5" x14ac:dyDescent="0.25">
      <c r="B147" s="1"/>
      <c r="C147" s="2"/>
      <c r="D147" s="2"/>
      <c r="E147" s="2"/>
    </row>
    <row r="148" spans="1:5" x14ac:dyDescent="0.25">
      <c r="B148" s="1"/>
      <c r="C148" s="2"/>
      <c r="D148" s="2"/>
      <c r="E148" s="2"/>
    </row>
    <row r="149" spans="1:5" x14ac:dyDescent="0.25">
      <c r="B149" s="1"/>
      <c r="C149" s="2"/>
      <c r="D149" s="2"/>
      <c r="E149" s="2"/>
    </row>
    <row r="150" spans="1:5" x14ac:dyDescent="0.25">
      <c r="B150" s="1"/>
      <c r="C150" s="2"/>
      <c r="D150" s="2"/>
      <c r="E150" s="2"/>
    </row>
    <row r="151" spans="1:5" x14ac:dyDescent="0.25">
      <c r="A151" s="6" t="s">
        <v>55</v>
      </c>
      <c r="B151" s="1"/>
      <c r="C151" s="2"/>
      <c r="D151" s="2"/>
      <c r="E151" s="2"/>
    </row>
    <row r="152" spans="1:5" x14ac:dyDescent="0.25">
      <c r="A152" t="s">
        <v>108</v>
      </c>
      <c r="B152" s="1"/>
      <c r="C152" s="2">
        <v>13.31</v>
      </c>
      <c r="D152" s="2">
        <f t="shared" ref="D152:D153" si="5">+C152*1.1</f>
        <v>14.641000000000002</v>
      </c>
      <c r="E152" s="2"/>
    </row>
    <row r="153" spans="1:5" x14ac:dyDescent="0.25">
      <c r="A153" t="s">
        <v>56</v>
      </c>
      <c r="B153" s="1"/>
      <c r="C153" s="2">
        <v>6.0170000000000003</v>
      </c>
      <c r="D153" s="2">
        <f t="shared" si="5"/>
        <v>6.6187000000000014</v>
      </c>
      <c r="E153" s="2">
        <v>12.5</v>
      </c>
    </row>
    <row r="154" spans="1:5" x14ac:dyDescent="0.25">
      <c r="B154" s="1"/>
      <c r="C154" s="2"/>
      <c r="D154" s="2"/>
      <c r="E154" s="2"/>
    </row>
    <row r="155" spans="1:5" x14ac:dyDescent="0.25">
      <c r="B155" s="1"/>
      <c r="C155" s="2"/>
      <c r="D155" s="2"/>
      <c r="E155" s="2"/>
    </row>
    <row r="156" spans="1:5" x14ac:dyDescent="0.25">
      <c r="B156" s="1"/>
      <c r="C156" s="2"/>
      <c r="D156" s="2"/>
      <c r="E156" s="2"/>
    </row>
    <row r="157" spans="1:5" x14ac:dyDescent="0.25">
      <c r="B157" s="1"/>
      <c r="C157" s="2"/>
      <c r="D157" s="2"/>
      <c r="E157" s="2"/>
    </row>
    <row r="158" spans="1:5" x14ac:dyDescent="0.25">
      <c r="B158" s="1"/>
      <c r="C158" s="2"/>
      <c r="D158" s="2"/>
      <c r="E158" s="2"/>
    </row>
    <row r="159" spans="1:5" x14ac:dyDescent="0.25">
      <c r="B159" s="1"/>
      <c r="C159" s="2"/>
      <c r="D159" s="2"/>
      <c r="E159" s="2"/>
    </row>
    <row r="160" spans="1:5" x14ac:dyDescent="0.25">
      <c r="B160" s="1"/>
      <c r="C160" s="2"/>
      <c r="D160" s="2"/>
      <c r="E160" s="2"/>
    </row>
    <row r="161" spans="1:5" x14ac:dyDescent="0.25">
      <c r="B161" s="1"/>
      <c r="C161" s="2"/>
      <c r="D161" s="2"/>
      <c r="E161" s="2"/>
    </row>
    <row r="162" spans="1:5" x14ac:dyDescent="0.25">
      <c r="B162" s="1"/>
      <c r="C162" s="2"/>
      <c r="D162" s="2"/>
      <c r="E162" s="2"/>
    </row>
    <row r="163" spans="1:5" x14ac:dyDescent="0.25">
      <c r="B163" s="1"/>
      <c r="C163" s="2"/>
      <c r="D163" s="2"/>
      <c r="E163" s="2"/>
    </row>
    <row r="164" spans="1:5" x14ac:dyDescent="0.25">
      <c r="B164" s="1"/>
      <c r="C164" s="2"/>
      <c r="D164" s="2"/>
      <c r="E164" s="2"/>
    </row>
    <row r="165" spans="1:5" x14ac:dyDescent="0.25">
      <c r="B165" s="1"/>
      <c r="C165" s="2"/>
      <c r="D165" s="2"/>
      <c r="E165" s="2"/>
    </row>
    <row r="166" spans="1:5" x14ac:dyDescent="0.25">
      <c r="B166" s="1"/>
      <c r="C166" s="2"/>
      <c r="D166" s="2"/>
      <c r="E166" s="2"/>
    </row>
    <row r="167" spans="1:5" x14ac:dyDescent="0.25">
      <c r="B167" s="1"/>
      <c r="C167" s="2"/>
      <c r="D167" s="2"/>
      <c r="E167" s="2"/>
    </row>
    <row r="168" spans="1:5" x14ac:dyDescent="0.25">
      <c r="B168" s="1"/>
      <c r="C168" s="2"/>
      <c r="D168" s="2"/>
      <c r="E168" s="2"/>
    </row>
    <row r="169" spans="1:5" x14ac:dyDescent="0.25">
      <c r="B169" s="1"/>
      <c r="C169" s="2"/>
      <c r="D169" s="2"/>
      <c r="E169" s="2"/>
    </row>
    <row r="170" spans="1:5" x14ac:dyDescent="0.25">
      <c r="B170" s="1"/>
      <c r="C170" s="2"/>
      <c r="D170" s="2"/>
      <c r="E170" s="2"/>
    </row>
    <row r="171" spans="1:5" x14ac:dyDescent="0.25">
      <c r="A171" s="6" t="s">
        <v>109</v>
      </c>
      <c r="B171" s="1"/>
      <c r="C171" s="2"/>
      <c r="D171" s="2"/>
      <c r="E171" s="2"/>
    </row>
    <row r="172" spans="1:5" x14ac:dyDescent="0.25">
      <c r="A172" t="s">
        <v>57</v>
      </c>
      <c r="B172" s="1"/>
      <c r="C172" s="9">
        <v>7.1</v>
      </c>
      <c r="D172" s="2">
        <f t="shared" ref="D172:D182" si="6">+C172*1.1</f>
        <v>7.8100000000000005</v>
      </c>
      <c r="E172" s="2">
        <v>15.3</v>
      </c>
    </row>
    <row r="173" spans="1:5" x14ac:dyDescent="0.25">
      <c r="A173" t="s">
        <v>58</v>
      </c>
      <c r="B173" s="1"/>
      <c r="C173" s="9">
        <v>7.1</v>
      </c>
      <c r="D173" s="2">
        <f t="shared" si="6"/>
        <v>7.8100000000000005</v>
      </c>
      <c r="E173" s="2">
        <v>15.3</v>
      </c>
    </row>
    <row r="174" spans="1:5" x14ac:dyDescent="0.25">
      <c r="A174" t="s">
        <v>65</v>
      </c>
      <c r="B174" s="1"/>
      <c r="C174" s="2">
        <v>4.8510000000000009</v>
      </c>
      <c r="D174" s="2">
        <f t="shared" si="6"/>
        <v>5.336100000000001</v>
      </c>
      <c r="E174" s="2">
        <v>11.55</v>
      </c>
    </row>
    <row r="175" spans="1:5" x14ac:dyDescent="0.25">
      <c r="A175" t="s">
        <v>66</v>
      </c>
      <c r="B175" s="1"/>
      <c r="C175" s="2">
        <v>3.5859999999999999</v>
      </c>
      <c r="D175" s="2">
        <f t="shared" si="6"/>
        <v>3.9446000000000003</v>
      </c>
      <c r="E175" s="2">
        <v>8.25</v>
      </c>
    </row>
    <row r="176" spans="1:5" x14ac:dyDescent="0.25">
      <c r="A176" t="s">
        <v>67</v>
      </c>
      <c r="B176" s="1"/>
      <c r="C176" s="2">
        <v>4.2350000000000003</v>
      </c>
      <c r="D176" s="2">
        <f t="shared" si="6"/>
        <v>4.658500000000001</v>
      </c>
      <c r="E176" s="2">
        <v>10.5</v>
      </c>
    </row>
    <row r="177" spans="1:5" x14ac:dyDescent="0.25">
      <c r="A177" t="s">
        <v>68</v>
      </c>
      <c r="B177" s="1"/>
      <c r="C177" s="2">
        <v>4.7630000000000008</v>
      </c>
      <c r="D177" s="2">
        <f t="shared" si="6"/>
        <v>5.239300000000001</v>
      </c>
      <c r="E177" s="2">
        <v>11.55</v>
      </c>
    </row>
    <row r="178" spans="1:5" x14ac:dyDescent="0.25">
      <c r="A178" t="s">
        <v>69</v>
      </c>
      <c r="B178" s="1"/>
      <c r="C178" s="9">
        <v>6.1</v>
      </c>
      <c r="D178" s="2">
        <f t="shared" si="6"/>
        <v>6.71</v>
      </c>
      <c r="E178" s="2">
        <v>15.3</v>
      </c>
    </row>
    <row r="179" spans="1:5" x14ac:dyDescent="0.25">
      <c r="A179" t="s">
        <v>70</v>
      </c>
      <c r="B179" s="1"/>
      <c r="C179" s="2">
        <v>4.0040000000000004</v>
      </c>
      <c r="D179" s="2">
        <f t="shared" si="6"/>
        <v>4.4044000000000008</v>
      </c>
      <c r="E179" s="2">
        <v>11.55</v>
      </c>
    </row>
    <row r="180" spans="1:5" x14ac:dyDescent="0.25">
      <c r="A180" t="s">
        <v>71</v>
      </c>
      <c r="B180" s="1"/>
      <c r="C180" s="2">
        <v>4.4550000000000001</v>
      </c>
      <c r="D180" s="2">
        <f t="shared" si="6"/>
        <v>4.9005000000000001</v>
      </c>
      <c r="E180" s="2">
        <v>12</v>
      </c>
    </row>
    <row r="181" spans="1:5" x14ac:dyDescent="0.25">
      <c r="A181" t="s">
        <v>72</v>
      </c>
      <c r="B181" s="1"/>
      <c r="C181" s="2">
        <v>4.3230000000000004</v>
      </c>
      <c r="D181" s="2">
        <f t="shared" si="6"/>
        <v>4.755300000000001</v>
      </c>
      <c r="E181" s="2">
        <v>11.2</v>
      </c>
    </row>
    <row r="182" spans="1:5" x14ac:dyDescent="0.25">
      <c r="A182" t="s">
        <v>73</v>
      </c>
      <c r="B182" s="1"/>
      <c r="C182" s="2">
        <v>4.3230000000000004</v>
      </c>
      <c r="D182" s="2">
        <f t="shared" si="6"/>
        <v>4.755300000000001</v>
      </c>
      <c r="E182" s="2">
        <v>11.2</v>
      </c>
    </row>
    <row r="183" spans="1:5" x14ac:dyDescent="0.25">
      <c r="B183" s="1"/>
      <c r="C183" s="2"/>
      <c r="D183" s="2"/>
      <c r="E183" s="2"/>
    </row>
    <row r="184" spans="1:5" x14ac:dyDescent="0.25">
      <c r="A184" s="6" t="s">
        <v>59</v>
      </c>
      <c r="B184" s="1"/>
      <c r="C184" s="2"/>
      <c r="D184" s="2"/>
      <c r="E184" s="2"/>
    </row>
    <row r="185" spans="1:5" x14ac:dyDescent="0.25">
      <c r="A185" t="s">
        <v>95</v>
      </c>
      <c r="B185" s="1"/>
      <c r="C185" s="2">
        <v>21.945</v>
      </c>
      <c r="D185" s="2">
        <f t="shared" ref="D185:D194" si="7">+C185*1.1</f>
        <v>24.139500000000002</v>
      </c>
      <c r="E185" s="2">
        <v>51</v>
      </c>
    </row>
    <row r="186" spans="1:5" x14ac:dyDescent="0.25">
      <c r="A186" t="s">
        <v>96</v>
      </c>
      <c r="B186" s="1"/>
      <c r="C186" s="2">
        <v>19.036160000000002</v>
      </c>
      <c r="D186" s="2">
        <f t="shared" si="7"/>
        <v>20.939776000000005</v>
      </c>
      <c r="E186" s="2">
        <v>46.2</v>
      </c>
    </row>
    <row r="187" spans="1:5" x14ac:dyDescent="0.25">
      <c r="A187" t="s">
        <v>97</v>
      </c>
      <c r="B187" s="1"/>
      <c r="C187" s="2">
        <v>14.066433333333334</v>
      </c>
      <c r="D187" s="2">
        <f t="shared" si="7"/>
        <v>15.473076666666669</v>
      </c>
      <c r="E187" s="2">
        <v>33</v>
      </c>
    </row>
    <row r="188" spans="1:5" x14ac:dyDescent="0.25">
      <c r="A188" t="s">
        <v>98</v>
      </c>
      <c r="B188" s="1"/>
      <c r="C188" s="2">
        <v>16.638050000000003</v>
      </c>
      <c r="D188" s="2">
        <f t="shared" si="7"/>
        <v>18.301855000000007</v>
      </c>
      <c r="E188" s="2">
        <v>42</v>
      </c>
    </row>
    <row r="189" spans="1:5" x14ac:dyDescent="0.25">
      <c r="A189" t="s">
        <v>99</v>
      </c>
      <c r="B189" s="1"/>
      <c r="C189" s="2">
        <v>18.685333333333336</v>
      </c>
      <c r="D189" s="2">
        <f t="shared" si="7"/>
        <v>20.553866666666671</v>
      </c>
      <c r="E189" s="2">
        <v>46.2</v>
      </c>
    </row>
    <row r="190" spans="1:5" x14ac:dyDescent="0.25">
      <c r="A190" t="s">
        <v>100</v>
      </c>
      <c r="B190" s="1"/>
      <c r="C190" s="9">
        <v>24.4</v>
      </c>
      <c r="D190" s="2">
        <f t="shared" si="7"/>
        <v>26.84</v>
      </c>
      <c r="E190" s="9">
        <v>61.2</v>
      </c>
    </row>
    <row r="191" spans="1:5" x14ac:dyDescent="0.25">
      <c r="A191" t="s">
        <v>101</v>
      </c>
      <c r="B191" s="1"/>
      <c r="C191" s="2">
        <v>15.682333333333336</v>
      </c>
      <c r="D191" s="2">
        <f t="shared" si="7"/>
        <v>17.250566666666671</v>
      </c>
      <c r="E191" s="2">
        <v>46.2</v>
      </c>
    </row>
    <row r="192" spans="1:5" x14ac:dyDescent="0.25">
      <c r="A192" t="s">
        <v>102</v>
      </c>
      <c r="B192" s="1"/>
      <c r="C192" s="2">
        <v>17.446000000000002</v>
      </c>
      <c r="D192" s="2">
        <f t="shared" si="7"/>
        <v>19.190600000000003</v>
      </c>
      <c r="E192" s="2">
        <v>48</v>
      </c>
    </row>
    <row r="193" spans="1:5" x14ac:dyDescent="0.25">
      <c r="A193" t="s">
        <v>103</v>
      </c>
      <c r="B193" s="1"/>
      <c r="C193" s="2">
        <v>16.92166666666667</v>
      </c>
      <c r="D193" s="2">
        <f t="shared" si="7"/>
        <v>18.613833333333339</v>
      </c>
      <c r="E193" s="2">
        <v>44.8</v>
      </c>
    </row>
    <row r="194" spans="1:5" x14ac:dyDescent="0.25">
      <c r="A194" t="s">
        <v>104</v>
      </c>
      <c r="B194" s="1"/>
      <c r="C194" s="2">
        <v>16.92166666666667</v>
      </c>
      <c r="D194" s="2">
        <f t="shared" si="7"/>
        <v>18.613833333333339</v>
      </c>
      <c r="E194" s="2">
        <v>44.8</v>
      </c>
    </row>
    <row r="195" spans="1:5" x14ac:dyDescent="0.25">
      <c r="B195" s="1"/>
      <c r="C195" s="2"/>
      <c r="D195" s="2"/>
      <c r="E195" s="2"/>
    </row>
    <row r="196" spans="1:5" x14ac:dyDescent="0.25">
      <c r="B196" s="1"/>
      <c r="C196" s="2"/>
      <c r="D196" s="2"/>
      <c r="E196" s="2"/>
    </row>
    <row r="197" spans="1:5" x14ac:dyDescent="0.25">
      <c r="B197" s="1"/>
      <c r="C197" s="2"/>
      <c r="D197" s="2"/>
      <c r="E197" s="2"/>
    </row>
    <row r="198" spans="1:5" x14ac:dyDescent="0.25">
      <c r="B198" s="1"/>
      <c r="C198" s="2"/>
      <c r="D198" s="2"/>
      <c r="E198" s="2"/>
    </row>
    <row r="199" spans="1:5" x14ac:dyDescent="0.25">
      <c r="B199" s="1"/>
      <c r="C199" s="2"/>
      <c r="D199" s="2"/>
      <c r="E199" s="2"/>
    </row>
    <row r="200" spans="1:5" x14ac:dyDescent="0.25">
      <c r="B200" s="1"/>
      <c r="C200" s="2"/>
      <c r="D200" s="2"/>
      <c r="E200" s="2"/>
    </row>
    <row r="201" spans="1:5" x14ac:dyDescent="0.25">
      <c r="B201" s="1"/>
      <c r="C201" s="2"/>
      <c r="D201" s="2"/>
      <c r="E201" s="2"/>
    </row>
    <row r="202" spans="1:5" x14ac:dyDescent="0.25">
      <c r="B202" s="1"/>
      <c r="C202" s="2"/>
      <c r="D202" s="2"/>
      <c r="E202" s="2"/>
    </row>
    <row r="203" spans="1:5" x14ac:dyDescent="0.25">
      <c r="B203" s="1"/>
      <c r="C203" s="2"/>
      <c r="D203" s="2"/>
      <c r="E203" s="2"/>
    </row>
    <row r="204" spans="1:5" x14ac:dyDescent="0.25">
      <c r="B204" s="1"/>
      <c r="C204" s="2"/>
      <c r="D204" s="2"/>
      <c r="E204" s="2"/>
    </row>
    <row r="205" spans="1:5" x14ac:dyDescent="0.25">
      <c r="A205" s="12" t="s">
        <v>60</v>
      </c>
      <c r="B205" s="1"/>
      <c r="C205" s="2"/>
      <c r="D205" s="2"/>
      <c r="E205" s="2"/>
    </row>
    <row r="206" spans="1:5" x14ac:dyDescent="0.25">
      <c r="A206" s="8" t="s">
        <v>115</v>
      </c>
      <c r="B206" s="1"/>
      <c r="C206" s="2">
        <v>6.9290000000000003</v>
      </c>
      <c r="D206" s="2">
        <f t="shared" ref="D206:D211" si="8">+C206*1.1</f>
        <v>7.621900000000001</v>
      </c>
      <c r="E206" s="2">
        <v>20.290909090909093</v>
      </c>
    </row>
    <row r="207" spans="1:5" x14ac:dyDescent="0.25">
      <c r="A207" s="8" t="s">
        <v>116</v>
      </c>
      <c r="B207" s="1"/>
      <c r="C207" s="2">
        <v>8.5959999999999983</v>
      </c>
      <c r="D207" s="2">
        <f t="shared" si="8"/>
        <v>9.4555999999999987</v>
      </c>
      <c r="E207" s="2">
        <v>24.581818181818178</v>
      </c>
    </row>
    <row r="208" spans="1:5" x14ac:dyDescent="0.25">
      <c r="A208" s="8" t="s">
        <v>61</v>
      </c>
      <c r="B208" s="1"/>
      <c r="C208" s="2">
        <v>4.3979999999999997</v>
      </c>
      <c r="D208" s="2">
        <f t="shared" si="8"/>
        <v>4.8377999999999997</v>
      </c>
      <c r="E208" s="2">
        <v>11.345454545454544</v>
      </c>
    </row>
    <row r="209" spans="1:5" x14ac:dyDescent="0.25">
      <c r="A209" s="8" t="s">
        <v>62</v>
      </c>
      <c r="B209" s="1"/>
      <c r="C209" s="2">
        <v>5.2910000000000004</v>
      </c>
      <c r="D209" s="2">
        <f t="shared" si="8"/>
        <v>5.8201000000000009</v>
      </c>
      <c r="E209" s="2">
        <v>13.59090909090909</v>
      </c>
    </row>
    <row r="210" spans="1:5" x14ac:dyDescent="0.25">
      <c r="A210" s="8" t="s">
        <v>63</v>
      </c>
      <c r="B210" s="1"/>
      <c r="C210" s="2">
        <v>7.9320000000000004</v>
      </c>
      <c r="D210" s="2">
        <f t="shared" si="8"/>
        <v>8.725200000000001</v>
      </c>
      <c r="E210" s="2">
        <v>21.818181818181817</v>
      </c>
    </row>
    <row r="211" spans="1:5" x14ac:dyDescent="0.25">
      <c r="A211" s="8" t="s">
        <v>64</v>
      </c>
      <c r="B211" s="1"/>
      <c r="C211" s="2">
        <v>9.6460000000000008</v>
      </c>
      <c r="D211" s="2">
        <f t="shared" si="8"/>
        <v>10.610600000000002</v>
      </c>
      <c r="E211" s="2">
        <v>26.236363636363635</v>
      </c>
    </row>
    <row r="212" spans="1:5" x14ac:dyDescent="0.25">
      <c r="B212" s="1"/>
      <c r="C212" s="1"/>
      <c r="D212" s="1"/>
      <c r="E212" s="2"/>
    </row>
    <row r="213" spans="1:5" x14ac:dyDescent="0.25">
      <c r="B213" s="1"/>
      <c r="C213" s="1"/>
      <c r="D213" s="1"/>
      <c r="E213" s="2"/>
    </row>
    <row r="214" spans="1:5" x14ac:dyDescent="0.25">
      <c r="B214" s="1"/>
      <c r="C214" s="1"/>
      <c r="D214" s="1"/>
      <c r="E214" s="2"/>
    </row>
    <row r="215" spans="1:5" x14ac:dyDescent="0.25">
      <c r="C215" s="8"/>
      <c r="D215" s="8"/>
    </row>
    <row r="216" spans="1:5" x14ac:dyDescent="0.25">
      <c r="C216" s="8"/>
      <c r="D216" s="8"/>
    </row>
  </sheetData>
  <mergeCells count="2">
    <mergeCell ref="A1:E1"/>
    <mergeCell ref="A2:E2"/>
  </mergeCells>
  <pageMargins left="0.70866141732283472" right="0.70866141732283472" top="0.74803149606299213" bottom="0.74803149606299213" header="0.31496062992125984" footer="0.31496062992125984"/>
  <pageSetup paperSize="9" scale="64" fitToHeight="4" orientation="portrait" r:id="rId1"/>
  <headerFooter>
    <oddFooter>&amp;R&amp;14Página &amp;P de &amp;N</oddFooter>
  </headerFooter>
  <rowBreaks count="2" manualBreakCount="2">
    <brk id="72" max="16383" man="1"/>
    <brk id="14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2022-10-08T11:55:06Z</cp:lastPrinted>
  <dcterms:created xsi:type="dcterms:W3CDTF">2018-09-26T06:23:34Z</dcterms:created>
  <dcterms:modified xsi:type="dcterms:W3CDTF">2022-10-19T10:47:47Z</dcterms:modified>
</cp:coreProperties>
</file>